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765"/>
  </bookViews>
  <sheets>
    <sheet name="三年行动计划" sheetId="1" r:id="rId1"/>
  </sheets>
  <definedNames>
    <definedName name="_xlnm._FilterDatabase" localSheetId="0" hidden="1">三年行动计划!$A$2:$S$101</definedName>
    <definedName name="_xlnm.Print_Titles" localSheetId="0">三年行动计划!$1:$2</definedName>
  </definedNames>
  <calcPr calcId="144525"/>
</workbook>
</file>

<file path=xl/sharedStrings.xml><?xml version="1.0" encoding="utf-8"?>
<sst xmlns="http://schemas.openxmlformats.org/spreadsheetml/2006/main" count="901" uniqueCount="324">
  <si>
    <t>南码头路街道整体提升打造精品城区专项行动计划（2023-2025年）项目表</t>
  </si>
  <si>
    <t>项目类别</t>
  </si>
  <si>
    <t>街道名称</t>
  </si>
  <si>
    <t>序号</t>
  </si>
  <si>
    <t>项目名称</t>
  </si>
  <si>
    <t>项目类型（新建、改扩建、改造提升等）</t>
  </si>
  <si>
    <t>主要建设内容</t>
  </si>
  <si>
    <t>建设主体（街道、区XX局）</t>
  </si>
  <si>
    <t>资金来源（区基建、区专项、街道预算、区专项包）</t>
  </si>
  <si>
    <t>资金落实情况</t>
  </si>
  <si>
    <t>具体地址</t>
  </si>
  <si>
    <t>总投资估算（万元）</t>
  </si>
  <si>
    <t>预计开工时间  （X年X月）</t>
  </si>
  <si>
    <t>预计竣工时间（X年X月）</t>
  </si>
  <si>
    <t xml:space="preserve">备注                     </t>
  </si>
  <si>
    <t>项目是否作为重点、亮点工作</t>
  </si>
  <si>
    <t>项目是否列入“15分钟服务圈”</t>
  </si>
  <si>
    <t>备注（存在问题、需协调事项等）</t>
  </si>
  <si>
    <t>合计</t>
  </si>
  <si>
    <t>区基建资金</t>
  </si>
  <si>
    <t>公共服务设施补缺</t>
  </si>
  <si>
    <t>宣统文化办</t>
  </si>
  <si>
    <t>南码头社区文化活动中心</t>
  </si>
  <si>
    <t>新建</t>
  </si>
  <si>
    <t>在六里地块新建文化活动中心，建设用地面积核定为6100平方米。项目包含社区文化活动中心主体建筑及配套用房，同步实施室外总体工程。新建总建筑面积14050平方米，为居民提供展示展览、休闲娱乐、体育健身、团队活动、社区教育、社区图书馆和影剧场等公益性文化服务.</t>
  </si>
  <si>
    <t>街道</t>
  </si>
  <si>
    <t>区基建</t>
  </si>
  <si>
    <t>是</t>
  </si>
  <si>
    <t>周家渡社区Z000203编制单元07-09地块</t>
  </si>
  <si>
    <t>公共基础设施提升</t>
  </si>
  <si>
    <t>管理办</t>
  </si>
  <si>
    <t>小区雨污水混接整治</t>
  </si>
  <si>
    <t>改造提升</t>
  </si>
  <si>
    <t>建设内容为因地制宜地实施阳台雨水立管改造或设置楼宇雨污水分流装置以及水封井等设施，对实施积水改造的小区重新建设雨水管道等设施，对实施内部雨污分流的小区进行废除原出户管、化粪池以及原雨污合流的管道，重新建设小区雨、污水管道以及污水格栅池等设施。同时对破坏的小区道路和绿化进行修复。</t>
  </si>
  <si>
    <t>惠盛公寓、铭城园等54个小区</t>
  </si>
  <si>
    <t>南码头社区市民健身中心建设</t>
  </si>
  <si>
    <t>新建社区市民健身中心</t>
  </si>
  <si>
    <t>否</t>
  </si>
  <si>
    <t>高科西路齐恒路（佰品汇）</t>
  </si>
  <si>
    <t>/</t>
  </si>
  <si>
    <t>方案未稳定，总投资为暂定金额</t>
  </si>
  <si>
    <t>浦东游泳馆改扩建</t>
  </si>
  <si>
    <t>浦东游泳馆内部设施改建和扩建</t>
  </si>
  <si>
    <t>区文体旅游局</t>
  </si>
  <si>
    <t>浦东游泳馆</t>
  </si>
  <si>
    <t>待发改委周一反馈</t>
  </si>
  <si>
    <t>生态环境优化</t>
  </si>
  <si>
    <t>辖区内已规划绿地建设</t>
  </si>
  <si>
    <t>新建规划绿地</t>
  </si>
  <si>
    <t>区生态局</t>
  </si>
  <si>
    <t>白莲泾路近浦东南路等</t>
  </si>
  <si>
    <t>测算中</t>
  </si>
  <si>
    <t>向新区生态环境局申请中</t>
  </si>
  <si>
    <t>城市更新</t>
  </si>
  <si>
    <t>南北通道征收项目</t>
  </si>
  <si>
    <t>南北通道涉及地块征收改造</t>
  </si>
  <si>
    <t>重大办、街道</t>
  </si>
  <si>
    <t>方案未稳定，投资额暂不确定</t>
  </si>
  <si>
    <t>19号线征收项目</t>
  </si>
  <si>
    <t>东三公租房附属公园建设项目</t>
  </si>
  <si>
    <t>按规划实施东三公租房附属公园建设</t>
  </si>
  <si>
    <t>龙阳路（浦东南路—世博大道）</t>
  </si>
  <si>
    <t>商业休闲绿化带</t>
  </si>
  <si>
    <t>基础保障类</t>
  </si>
  <si>
    <t>结合生态局“三林水环”建设、世博管理局白莲泾规划，对白莲泾北岸（浦三路至南码头路）规划商业休闲绿化带，含白莲泾10米防护距离进行综合改建</t>
  </si>
  <si>
    <t>白莲泾北岸（杨高南路—黄浦江）</t>
  </si>
  <si>
    <t>区专项资金</t>
  </si>
  <si>
    <t>“两旧一村”改造</t>
  </si>
  <si>
    <t>推进六里新村公益性征收项目。</t>
  </si>
  <si>
    <t>新区土地储备中心、新区公租房公司</t>
  </si>
  <si>
    <t>区专项</t>
  </si>
  <si>
    <t>浦三路721弄,，六里新村1、2、5、6、7、8、9，浦三路693号</t>
  </si>
  <si>
    <t>临沂七村综合整新</t>
  </si>
  <si>
    <t>对临沂七村小区屋面、墙面、楼道等设施设备及绿化改造提升。</t>
  </si>
  <si>
    <t>临沂七村</t>
  </si>
  <si>
    <t>胶南小区综合整新</t>
  </si>
  <si>
    <t>对胶南小区屋面、墙面、楼道等设施设备及绿化改造提升。</t>
  </si>
  <si>
    <t>胶南小区</t>
  </si>
  <si>
    <t>垃圾分类投放点智能提升试点</t>
  </si>
  <si>
    <t>结合临沂七村综合整新，在小区内设置智能化垃圾分类投放点，通过智能手段提高分类实效，实现24小时无人值守</t>
  </si>
  <si>
    <t>纳入七村整新</t>
  </si>
  <si>
    <t>社区治理</t>
  </si>
  <si>
    <t>城运中心</t>
  </si>
  <si>
    <t>智能化城市运行综合管理应用平台共享融合</t>
  </si>
  <si>
    <t>信息化</t>
  </si>
  <si>
    <t>构建南码头路街道城市综合管理服务平台，融入智慧化应用场景，推动全面数字化转型，着力夯实数字底座。1、收集整合数据，建立热线分析、公共安全、垃圾分类、食品监督、居民信息、专项问题等基础数据库，为综合服务平台提供数据支撑。2、对应用场景进行整合，以数据库为基础，扩容应用场景。3、整合城运、应急资源，形成日常运行和应急调度能力。以街道、居委、物业、社会其他力量为基础，构建预警响应队伍，专业处置，消除隐患。4、搭建智能化共享单车管理平台，并将平台纳入综合服务平台中。实现自动化告警、推送和管理。</t>
  </si>
  <si>
    <t>辖区内</t>
  </si>
  <si>
    <t>应急管理中心</t>
  </si>
  <si>
    <t>老旧小区既有电动自行车集中充电场所加装消防设施项目</t>
  </si>
  <si>
    <t>通过在小区内进行预设消防管道建设，全面解决老旧小区消防车进小区难、供水难的问题；通过预设消防管道的投入使用，能够极大缩短火灾扑救的时间，从而更好的保障社区居民的生命和财产安全。</t>
  </si>
  <si>
    <t>对锦南浦三小区等8个老旧小区既有电动自行车集中充电场所加装消防设施改造。</t>
  </si>
  <si>
    <t>老旧高层消防设施改造（3号楼）</t>
  </si>
  <si>
    <t>对消防喷淋系统、火灾报警系统进行维修；对消防泵、消防泵控制柜、消防喷淋主机等更新调换</t>
  </si>
  <si>
    <t>临沂大楼等小区</t>
  </si>
  <si>
    <t>海运小区综合整新</t>
  </si>
  <si>
    <t>对海运小区进行屋面、墙面、楼道等设施设备、绿化提升</t>
  </si>
  <si>
    <t>海运小区</t>
  </si>
  <si>
    <t>向新区建交委申请中</t>
  </si>
  <si>
    <t>浦三路628弄综合整新</t>
  </si>
  <si>
    <t>对浦三路628弄进行屋面、墙面、楼道等设施设备、绿化提升</t>
  </si>
  <si>
    <t>浦三路628弄</t>
  </si>
  <si>
    <t>建业小区综合整新</t>
  </si>
  <si>
    <t>对建业新村进行屋面、墙面、楼道等设施设备、绿化提升</t>
  </si>
  <si>
    <t>建业新村</t>
  </si>
  <si>
    <t>港机新村“两旧一村”改造项目</t>
  </si>
  <si>
    <t>港机新村不成套房屋改造</t>
  </si>
  <si>
    <t>新区两旧一村专班、街道</t>
  </si>
  <si>
    <t>港机新村等</t>
  </si>
  <si>
    <t>前期排摸中</t>
  </si>
  <si>
    <t>老旧小区综合整新项目</t>
  </si>
  <si>
    <t>剩余未整新小区一次性完成综合整新</t>
  </si>
  <si>
    <t>剩余未整新老旧小区</t>
  </si>
  <si>
    <t>“两旧一村”改造项目</t>
  </si>
  <si>
    <t>上溶新村小梁薄板房屋改造</t>
  </si>
  <si>
    <t>上溶新村等</t>
  </si>
  <si>
    <t>区“精品城区”专项包资金</t>
  </si>
  <si>
    <t>南码头路街道临沂片区、六里片区围墙提升改造</t>
  </si>
  <si>
    <t>临沂片区、六里片区围墙提升改造。围墙涂料刷新、围墙栏杆拆除及新建等。</t>
  </si>
  <si>
    <t>区专项包</t>
  </si>
  <si>
    <t>临沂片、六里片</t>
  </si>
  <si>
    <t>南码头路、沂林路林荫道改造提升</t>
  </si>
  <si>
    <t>南码头路、沂林路林荫道改造提升。南码头路（世博大道—高科西路）1.8公里、沂林路（东方路—浦东南路）0.5公里。绿化景观的提升（绿化种植、园路铺设、服务驿站新建、休憩设施新建、儿童活动设施新建、老年活动设施新建等）；夜景照明的增加；公共设施的补充与更换（树篦子、箱体、人行道铺装、电线杆等）；店招店牌改造；建筑立面的部分更新；围墙立面的整体打造。</t>
  </si>
  <si>
    <t>南码头路、沂林路</t>
  </si>
  <si>
    <t>和风花园、临江文化花园建设</t>
  </si>
  <si>
    <t>对六里片党建公园旁绿地及沿江片胶南口袋公园进行更新提升，为周边居民打造“可玩、可憩、可赏”的城市绿洲</t>
  </si>
  <si>
    <t>齐恒路、胶南路</t>
  </si>
  <si>
    <t>服务办</t>
  </si>
  <si>
    <t>南风养老院（认知障碍老年人专业机构）改造提升</t>
  </si>
  <si>
    <t>优化建筑墙面、顶面、厕卫、机电、通风排风、电子门禁围栏、监控、背景音响、消防工程等</t>
  </si>
  <si>
    <t>东三里桥路160弄22号</t>
  </si>
  <si>
    <t>上海 · 南风乐业港暨世博丰华园综合企业服务中心建设</t>
  </si>
  <si>
    <t>在辖区中心位置，建设“南风乐业港暨世博劳动调解分中心”综合服务中心项目建设，通过一体化、全方位服务，提高就业、创业工作和服务水平。一是创就业孵化基地选址，放在辖区丰华园内，采用世博投资公司提供场地、街道提供环境建设和专业服务的合作方式。二是确定创业孵化基地运营模式，引入第三方专业机构运作，持续提升创就业服务能力。三是链接新区人社局和新区仲裁院资源，开展调解、培训和现场指导。四是孵化基地后续服务跟进及相关政策配套扶持</t>
  </si>
  <si>
    <t>东方路3601号5号楼底楼</t>
  </si>
  <si>
    <t>党建办</t>
  </si>
  <si>
    <t>南码头路街道居民区党群服务站建设</t>
  </si>
  <si>
    <t>四个党群服务站建设进行整体空间优化。包括墙面、地面、顶棚、门窗等装饰装修工程，定制柜体制作安装工程、户外装饰装修工程，局部弱电、排水改造工程。</t>
  </si>
  <si>
    <t>沂南、塘南、鹏欣、东方城市花园（二期）</t>
  </si>
  <si>
    <t>自治办</t>
  </si>
  <si>
    <t>南码头路街道社会工作综合服务站建设</t>
  </si>
  <si>
    <t>两个系统平台的基础数据维护，相关信息录入，严格按照新区要求节点，完成各项常态任务填报及提交、关闭动态任务。发动居民区通过使用互动小程序发布通知公告、社区动态、社区活动，实现网上信息发布、民意征询、活动报名等功能。有效落实“三会”制度，推动居民区熟练掌握并运用“三会”制度。开展案例评选、成果评选等形式，有效拓展“三会”制度在小区停车难、老房整修等社会治理难点问题中大胆实践。配合新区相关部门做好楼组治理的相关工作，创新治理模式</t>
  </si>
  <si>
    <t>总站、临沂分站：临沂路381弄31号
六里分站：浦三路930弄
滨江分站：浦东南路3550号</t>
  </si>
  <si>
    <t>小区预设管道工程</t>
  </si>
  <si>
    <t>临沂二村、银河小区、南码头路193弄</t>
  </si>
  <si>
    <t>临沂八村住宅小区消防改造项目（1#2#4#楼及消控室）</t>
  </si>
  <si>
    <t>对原有建筑消防设施进行更新改造、完善高层住宅楼层标识，在室外消火栓、水泵接合器、消防水泵房处张贴警示标识。在消防车通道处路口路面施划禁停标线，在消防登高场地、消防车通道等处设置警示标牌。要结合实际完善管道井防火封堵，增配火灾报警、简易喷淋、疏散指示标志，应急照明等消防设施设备。要视情况安装带有无线通信功能的独立式感烟火灾探测报警器等各类智慧消防及物联网系统等。</t>
  </si>
  <si>
    <t>临沂大楼1、2、4号楼</t>
  </si>
  <si>
    <t>党建办（宣统文化办、自治办）</t>
  </si>
  <si>
    <t>左邻右社-南码头居民区邻里空间建设</t>
  </si>
  <si>
    <t>在自然小区为居民开辟“零距离”办事和活动空间，进一步将服务端口前移，提升居民办事活动的便捷性和获得感，让品质生活推门可见、随手可得。</t>
  </si>
  <si>
    <t>东方路2995弄、东三里桥路921号-927号、东方路1888弄、东三里桥路183弄</t>
  </si>
  <si>
    <t>璟尚保租房公建配套用房打造</t>
  </si>
  <si>
    <t>室内装修</t>
  </si>
  <si>
    <t>浦东南路3550号2幢1楼、3楼</t>
  </si>
  <si>
    <t>左邻右舍-南码头居民区邻里空间建设</t>
  </si>
  <si>
    <t>临沂路98号39单元、临沂路339弄1号103室旁（华丰新苑）、兰陵路23弄7号旁及其他相关点位</t>
  </si>
  <si>
    <t>文化服务提升</t>
  </si>
  <si>
    <t>南码头路街道街区文化创意墙改造提升</t>
  </si>
  <si>
    <t>彩绘、宣传版面制作</t>
  </si>
  <si>
    <t>东三里桥路</t>
  </si>
  <si>
    <t>纳入东三里桥路提升改造</t>
  </si>
  <si>
    <t>公共服务设施提升</t>
  </si>
  <si>
    <t>联勤联动站升级改造</t>
  </si>
  <si>
    <t>室内空间改造提升及设备采购安装。</t>
  </si>
  <si>
    <t>东三里桥路150号102室、齐恒路99弄56-58号</t>
  </si>
  <si>
    <t>儿童友好</t>
  </si>
  <si>
    <t>妇联</t>
  </si>
  <si>
    <t>沂南路儿童友好街区打造</t>
  </si>
  <si>
    <t>在道路两侧进行儿童幼儿宣传、设置儿童友好小品设施等</t>
  </si>
  <si>
    <t>沂南路</t>
  </si>
  <si>
    <t>纳入沂南路提升改造</t>
  </si>
  <si>
    <t>街面为老设施提升</t>
  </si>
  <si>
    <t>在道路两边设置符合老年人需求的公共活动场地、休息座椅，绿地等室外公共空间；对公交站点、一键叫车站点进行无障碍设施改造；营造尊重关爱的文化氛围。</t>
  </si>
  <si>
    <t>临沂路</t>
  </si>
  <si>
    <t>纳入临沂路提升改造</t>
  </si>
  <si>
    <t>临沂路、华丰路、沂南路、齐恒路、齐河路、昌里东路道路改造提升项目</t>
  </si>
  <si>
    <t>实施道路两侧店招改造、立面整新、绿化美化、城市家具添置、景观灯光设置、地面铺装美化等内容。</t>
  </si>
  <si>
    <t>临沂路（龙阳路至东方路）
华丰路（临沂路至雪野路）
沂南路（胶南路至雪野路）
齐恒路（吟风公园至齐河路）
齐河路（杨高南路至中汾泾）
昌里东路（浦三路至中汾泾）东方路、浦东南路接续慢行步道</t>
  </si>
  <si>
    <t>东三里桥路、西三里桥路道路改造提升项目</t>
  </si>
  <si>
    <t>实施道路两侧店招改造、立面整新、绿化美化、城市家具添置、景观灯光设置、地面铺装美化等内容，结合儿童友好、适老化改造、无障碍设施、宣传文化氛围等要求。</t>
  </si>
  <si>
    <t>东三里桥路（杨高南路至南码头路）
西三里桥路（南码头路至世博村路）</t>
  </si>
  <si>
    <t>体育公园、浦杨公园、东三绿地景观改造提升项目</t>
  </si>
  <si>
    <t>实施绿化提升、绿化补种、休憩设施安装、健身设施安装、游乐设施安装、地面铺装美化、地下垃圾箱房设置等内容。</t>
  </si>
  <si>
    <t>体育公园（浦三路601弄通道东侧）
浦杨公园（浦三路杨高南路口）
东三绿地（塘南路东侧）</t>
  </si>
  <si>
    <t>预设消防供水系统建设</t>
  </si>
  <si>
    <t>消火管道敷设及道路、绿化修复等。</t>
  </si>
  <si>
    <t>浦三路365弄、637弄；临沂路181弄（六村）；浦三路786弄（轻工六里）；杨高南路2030弄（建业新村）</t>
  </si>
  <si>
    <t>老旧高层消防设施改造</t>
  </si>
  <si>
    <t>完善高层住宅楼层标识，在室外消火栓、水泵接合器、消防水泵房处张贴警示标识。在消防车通道处路口路面施划禁停标线，在消防登高场地、消防车通道等处设置警示标牌。要结合实际完善管道井防火封堵，增配火灾报警、简易喷淋、疏散指示标志，应急照明等消防设施设备。要视情况安装带有无线通信功能的独立式感烟火灾探测报警器等各类智慧消防及物联网系统等。</t>
  </si>
  <si>
    <t>浦三路12弄2号、6号大楼</t>
  </si>
  <si>
    <t>南码头沿江片网红打卡点项目</t>
  </si>
  <si>
    <t>对世博区域自管绿地进行彩化美化提升</t>
  </si>
  <si>
    <t>白莲泾路、雪野路</t>
  </si>
  <si>
    <t>投资额为暂估</t>
  </si>
  <si>
    <t>街道预算资金</t>
  </si>
  <si>
    <t>“南风暖·嘉邻睦”党建品牌创建</t>
  </si>
  <si>
    <t>其他</t>
  </si>
  <si>
    <t>1、区域党建工作探索机制再优化提升，打造一批党建联建实事项目；2、党课宣讲质量再提升；3、园区党建工作方面，以数字产业园区为典型，培育一批服务企业及人才的项目；4、“点亮红色南码头·爱心不打烊”微心愿项目以季度为单位实现分众化落实5、开设“心晴服务驿站”，构建一批心晴工作室心理服务圈；6、书记工作室提升扩能；7、开展“和家护蕊”项目，助力家庭教育。</t>
  </si>
  <si>
    <t>街道预算</t>
  </si>
  <si>
    <t>2023年</t>
  </si>
  <si>
    <t>2025年</t>
  </si>
  <si>
    <t>临沂七村低碳社区创建</t>
  </si>
  <si>
    <t>结合综合整新，创建临沂七村低碳社区创建</t>
  </si>
  <si>
    <t>临沂路101弄</t>
  </si>
  <si>
    <t>背街小巷设施完善</t>
  </si>
  <si>
    <t>兰陵路绿化景观提升、围墙修缮、公交车站景观提升、兰陵菜场门口规划调整、新增儿童活动设施、健身器材更换、廊架更换等内容。</t>
  </si>
  <si>
    <t>兰陵路</t>
  </si>
  <si>
    <t>缤纷社区建设</t>
  </si>
  <si>
    <t>自管公厕改建及高科西路东丽苑小区旁绿地提升.</t>
  </si>
  <si>
    <t>自管公厕改建及高科西路东丽苑小区旁绿</t>
  </si>
  <si>
    <t>美丽街区建设</t>
  </si>
  <si>
    <t>浦三路（东方路—临沂路）两侧为临沂六村、临沂七村两个大型老旧小区，街区现状为店招破损、绿化单一、地被裸露、电线杆凌乱。拟实施部分集中绿地提升改造、店招店牌拆除整新、小区入口美化、部分围墙美化、高低台阶美化统一、电线杆美化等。</t>
  </si>
  <si>
    <t>浦三路（东方路—临沂路）</t>
  </si>
  <si>
    <t>绿化景观提升(东三小区)</t>
  </si>
  <si>
    <t>对东三小区绿化提升,扰民树修剪。</t>
  </si>
  <si>
    <t>东三</t>
  </si>
  <si>
    <t>绿化景观提升(齐锦苑、轻工六里)</t>
  </si>
  <si>
    <t>对齐锦苑等小区绿化提升改造。</t>
  </si>
  <si>
    <t>齐锦苑、轻工</t>
  </si>
  <si>
    <t>道路改造</t>
  </si>
  <si>
    <t>对临沂六村破损路面进行修复</t>
  </si>
  <si>
    <t>临沂六村</t>
  </si>
  <si>
    <t>楼道美化</t>
  </si>
  <si>
    <t>对沈家宅小区、浦三路628弄等文明城区创建菜场周边小区楼道进行修缮美化。</t>
  </si>
  <si>
    <t>沈家宅小区、浦三路628弄、绿洲小区</t>
  </si>
  <si>
    <t>夯实林长制，提高社区园艺师服务能级</t>
  </si>
  <si>
    <t>做好林长制相关工作；推进居住区绿化的标准化与流程化；形成相关新区居住区绿化管理规范或标准；做好日常社区园艺师工作，建立社区园艺师架构体系，形成社区园艺师与社区日常沟通交流常态化、长效化，积极促进社区居民植物养护与绿化事项的相关问题解决诉求</t>
  </si>
  <si>
    <t>南码头全域</t>
  </si>
  <si>
    <t>建设党建引领物业治理新模式，完善住宅小区物业准入和退出机制，推广“酬金制”等物业治理模式</t>
  </si>
  <si>
    <t>以党建引领为依托，推动物业管理规模化、专业化发展，鼓励业委会实行“酬金制”管理模式，提高辖区物业服务水平</t>
  </si>
  <si>
    <t>建立住宅小区综合管理预警机制，提高小区矛盾处置效率</t>
  </si>
  <si>
    <t>结合小区物业、业委会、业主、信访等矛盾，对住宅小区实施分级预警机制，按照不同预警级别，提前开展处置工作，维护小区稳定</t>
  </si>
  <si>
    <t>南码头全域住宅小区</t>
  </si>
  <si>
    <t>平安办</t>
  </si>
  <si>
    <t>平安屋建设</t>
  </si>
  <si>
    <t>按照“有门卫室、有门岗”的思路，遴选确定2023年平安屋建造目标数为49个。平安屋将安装相关灯箱和标识标牌，配备相关装备。</t>
  </si>
  <si>
    <t>部分老旧小区</t>
  </si>
  <si>
    <t>旧小区非机动车棚充电桩改造项目老旧小区非机动车棚充电桩改造项目</t>
  </si>
  <si>
    <t>对齐河路1179弄、浦三路288弄31号、临沂路181弄4号点位新建非机动车棚并加装非机动车充电桩、监控、消防、报警设施设备；对东方路3344弄23号、浦三路288弄19号、浦三路288弄17号、南码头路551弄14号、南码头路551弄15号、东三街102弄11号、东三街102弄39号点位，在原有的非机动车棚加装非机动车充电桩、监控、消防、报警设施设备。</t>
  </si>
  <si>
    <t>临沂七村新建消防预设消防供水系统</t>
  </si>
  <si>
    <t>在小区内建设1套预设消防供水系统。按要求在小区内设置消防供水管道、供水口、出水口、室外消火栓、控制阀门等设施，以技术手段解决老旧小区灭火救援难题。</t>
  </si>
  <si>
    <t>提升应急预警发现能力，整合发现、告警及应急通讯机制</t>
  </si>
  <si>
    <t>建立辖区隐患发现、预警、通讯一张网。利用多平台整合协同，及时响应辖区内的应急情况。提升信息传播管理效率，实现“1+1&gt;2”的效能。
1、搭建“高空慧眼”预警平台，探索高空监视发现隐患的可行性，积累新视角巡查的工作经验，进而布设密度更大、层次更丰富、预警更及时的预警网络。
2、升级“一屏管全屏”信息发布平台，通过扩大统管屏幕的数量及覆盖面，进一步提高包括预警信息在内的各类信息发布速度，有效惠及社区群众。
3、统一街道应急信息交互渠道，向精准化、低延时、抗干扰方向发展，形成体系化街道应急预警发布通讯机制。</t>
  </si>
  <si>
    <t>基础设施优化</t>
  </si>
  <si>
    <t>家门口养老服务站提质增能</t>
  </si>
  <si>
    <t>每年对2个居民区家门口服务站进行提质增能，一方面对环境硬件进行功能性改造；另一方面整合街道养老服务资源，下沉养老服务进家门口</t>
  </si>
  <si>
    <t>2023年：
南码头路450弄57号（三村）
齐恒路177弄10号（六里五）
2024年：
齐恒路99弄58号（六里三）
东三街117号（东三）
2025年：
（鹏欣）
华丰路50弄29号（港机）</t>
  </si>
  <si>
    <t>社区服务</t>
  </si>
  <si>
    <t>“智慧养老”新样板，“数智管家”社区居家养老服务平台</t>
  </si>
  <si>
    <t>以老年群体居家养老、健康服务为目标，围绕社区、居家养老服务场景，以移动互联网平台、居家智能终端及智能应用技术手段，遵循“1323”建设模式，构建“数智管家”社区居家养老服务体系：一个居家养老服务平台（智能化、精细化、个性化服务），三大应用服务领域（养老管家、虚拟日托、家庭照护），两项精细化管理服务（健康管理、全周期管理）；三大服务支撑体系，实现多层次社区居家养老服务体系建设，打造居家养老服务新格局，让更多老人能够原居颐养</t>
  </si>
  <si>
    <t>家门口新时代文明“文化微空间”</t>
  </si>
  <si>
    <t>依托社区微更新，以推动新时代文明实践落地生根为统领，打造集社区活动室、阅览室、文化墙等于一体的新时代文明实践特色站点，加强精神文明建设，提升文明程度</t>
  </si>
  <si>
    <t>浦三路775弄之1-3号（红莲阅览室）</t>
  </si>
  <si>
    <t>“南风杯”沪语项目</t>
  </si>
  <si>
    <t>“南风杯”沪语项目推广已10余年，现拟推进5年行动计划，通过编著沪语教材、课件制作、教案设计、赛事活动、文创设计等，提升文化品牌形象，让生活在上海的每一位能了解沪语、使用沪语，进一步增强城市归属感与文化认同感，让沪语“活”在生活中才是传承</t>
  </si>
  <si>
    <t>“友邻节”品牌建设</t>
  </si>
  <si>
    <t>营造公益氛围，打造友邻品牌项目。</t>
  </si>
  <si>
    <t>27个家门口服务点建设</t>
  </si>
  <si>
    <t>优化三张清单，完善动态更新对接机制；建立特色项目库，不断提升数量与品质；深化家门口服务站建设。</t>
  </si>
  <si>
    <t>27个服务点</t>
  </si>
  <si>
    <t>“家门口”信息平台建设</t>
  </si>
  <si>
    <t>两个系统平台的基础数据维护，相关信息录入，严格按照新区要求节点，完成各项常态任务填报及提交、关闭动态任务。发动居民区通过使用互动小程序发布通知公告、社区动态、社区活动，实现网上信息发布、民意征询、活动报名等功能。有效落实“三会”制度，推动居民区熟练掌握并运用“三会”制度。开展案例评选、成果评选等形式，有效拓展“三会”制度在小区停车难、老房整修等社会治理难点问题中大胆实践。配合新区相关部门做好楼组治理的相关工作，创新治理模式。</t>
  </si>
  <si>
    <t>老旧小区屋顶修漏项目</t>
  </si>
  <si>
    <t>浦三路601弄、浦东南路3405弄小区屋顶修漏</t>
  </si>
  <si>
    <t>浦三路601弄、浦东南路3405弄</t>
  </si>
  <si>
    <t>老旧小区楼道美化项目</t>
  </si>
  <si>
    <t>临沂八村二小区、浦三路635弄小区楼道美化</t>
  </si>
  <si>
    <t>临沂八村二小区、浦三路635弄</t>
  </si>
  <si>
    <t>零星小区绿化美化提升项目</t>
  </si>
  <si>
    <t>西三小区等零星小区绿化景观提升改造</t>
  </si>
  <si>
    <t>西三小区等</t>
  </si>
  <si>
    <t>电梯加梯楼道美化提升项目</t>
  </si>
  <si>
    <t>50个加梯楼道美化提升、2个楼道圈梁加固</t>
  </si>
  <si>
    <t>加梯竣工楼道等</t>
  </si>
  <si>
    <t>背街小巷设施完善项目</t>
  </si>
  <si>
    <t>恒大菜场周边提升及文明创建点位周边整治</t>
  </si>
  <si>
    <t>浦三路高科西路口</t>
  </si>
  <si>
    <t>店招拆除改造项目</t>
  </si>
  <si>
    <t>安全隐患招牌应急拆除、店招拆除改造</t>
  </si>
  <si>
    <t>临沂路等改造道路</t>
  </si>
  <si>
    <t>美丽街区建设项目</t>
  </si>
  <si>
    <t>齐恒路、建业地铁站周边环境整治提升改造</t>
  </si>
  <si>
    <t>齐恒路、建业地铁站</t>
  </si>
  <si>
    <t>缤纷社区建设项目</t>
  </si>
  <si>
    <t>临沂三村、六村中心花园改造提升</t>
  </si>
  <si>
    <t>临沂三村、临沂六村</t>
  </si>
  <si>
    <t>垃圾分类投放点一网统管第二期</t>
  </si>
  <si>
    <t>全辖区视频监控智能发现</t>
  </si>
  <si>
    <t>老旧小区新建消防预设消防供水系统</t>
  </si>
  <si>
    <t>辖区内老旧小区</t>
  </si>
  <si>
    <t>依托社区微更新，以推动新时代文明实践落地生根为统领，更新升级集社区活动室、阅读角、文化墙等于一体的新时代文明实践特色站点，加强精神文明建设，提升文明程度</t>
  </si>
  <si>
    <t>高科西路 1460号1层（六里五新时代文明实践站）、浦东新区东方路3465弄1号、2号（天健滨江1号楼工作站和2号楼大堂）</t>
  </si>
  <si>
    <t>营商办</t>
  </si>
  <si>
    <t>打造“创意尚博”文化产业园区</t>
  </si>
  <si>
    <t>从东方尚博园“咖啡文化”“敦煌文化”及“草编文化”项目切入，在白莲泾沿岸开展“新年咖啡集市”，发展“我在上海看敦煌”活动及“草编文化园”活动，继续开展“艺企Fun”音乐潮汇和创意市集。</t>
  </si>
  <si>
    <t>浦东新区东方路3539号</t>
  </si>
  <si>
    <t>临沂二村低碳社区创建</t>
  </si>
  <si>
    <t>浦三路12弄临沂二村低碳社区创建</t>
  </si>
  <si>
    <t>浦三路12弄</t>
  </si>
  <si>
    <t>港机低碳社区创建</t>
  </si>
  <si>
    <t>华丰路50弄港机低碳社区创建</t>
  </si>
  <si>
    <t>华丰路50弄</t>
  </si>
  <si>
    <t>老旧小区屋顶修漏</t>
  </si>
  <si>
    <t>老旧小区楼道美化</t>
  </si>
  <si>
    <t>老旧小区绿化美化提升项目</t>
  </si>
  <si>
    <t>老旧小区绿化景观提升改造</t>
  </si>
  <si>
    <t>加梯楼道美化提升、楼道圈梁加固</t>
  </si>
  <si>
    <t>市容环境薄弱点位综合整治</t>
  </si>
  <si>
    <t>背街小巷</t>
  </si>
  <si>
    <t>根据检测结果确定</t>
  </si>
  <si>
    <t>美丽街区整治提升改造</t>
  </si>
  <si>
    <t>街角绿地、花园建设</t>
  </si>
  <si>
    <t>老旧小区中心花园改造提升</t>
  </si>
  <si>
    <t>垃圾分类工作提质增效</t>
  </si>
  <si>
    <t>其他资金</t>
  </si>
  <si>
    <t>大桥菜场标准化改造</t>
  </si>
  <si>
    <t>推动民营菜场标准化改造，提升街道菜市场综合能级</t>
  </si>
  <si>
    <t>商务委、市场主体</t>
  </si>
  <si>
    <t>大桥菜场</t>
  </si>
  <si>
    <t>兰陵、临沂集贸市场改造升级</t>
  </si>
  <si>
    <t>按照合理规划、提升档次的原则，推进集贸市场的升级改造工作，使之成为布局合理、配套齐全、环境整洁、服务规范的经营场所。改变单一的消费模式，从早餐店、小餐饮、便民服务、智能化等方面发力，满足码头居民一站式购物需求</t>
  </si>
  <si>
    <t>商务委、街道</t>
  </si>
  <si>
    <t>兰陵路48号、南码头路560号</t>
  </si>
  <si>
    <t>六里恒大菜场标准化改造</t>
  </si>
  <si>
    <t>浦三路686号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</si>
</sst>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1"/>
      <color theme="1"/>
      <name val="宋体"/>
      <charset val="134"/>
      <scheme val="minor"/>
    </font>
    <font>
      <sz val="11"/>
      <color rgb="FFFF0000"/>
      <name val="宋体"/>
      <charset val="134"/>
      <scheme val="minor"/>
    </font>
    <font>
      <b/>
      <sz val="16"/>
      <name val="宋体"/>
      <charset val="134"/>
      <scheme val="minor"/>
    </font>
    <font>
      <b/>
      <sz val="11"/>
      <name val="宋体"/>
      <charset val="134"/>
      <scheme val="major"/>
    </font>
    <font>
      <b/>
      <sz val="11"/>
      <color theme="1"/>
      <name val="宋体"/>
      <charset val="134"/>
      <scheme val="major"/>
    </font>
    <font>
      <sz val="11"/>
      <color theme="1"/>
      <name val="宋体"/>
      <charset val="134"/>
      <scheme val="major"/>
    </font>
    <font>
      <sz val="11"/>
      <name val="宋体"/>
      <charset val="134"/>
      <scheme val="major"/>
    </font>
    <font>
      <sz val="11"/>
      <name val="宋体"/>
      <charset val="134"/>
      <scheme val="minor"/>
    </font>
    <font>
      <sz val="11"/>
      <name val="宋体"/>
      <charset val="134"/>
    </font>
    <font>
      <sz val="11"/>
      <color theme="1"/>
      <name val="宋体"/>
      <charset val="134"/>
    </font>
    <font>
      <sz val="11"/>
      <color rgb="FF000000"/>
      <name val="宋体"/>
      <charset val="134"/>
      <scheme val="major"/>
    </font>
    <font>
      <b/>
      <sz val="11"/>
      <name val="宋体"/>
      <charset val="134"/>
      <scheme val="minor"/>
    </font>
    <font>
      <b/>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8"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17" fillId="9" borderId="0" applyNumberFormat="0" applyBorder="0" applyAlignment="0" applyProtection="0">
      <alignment vertical="center"/>
    </xf>
    <xf numFmtId="0" fontId="20" fillId="0" borderId="10" applyNumberFormat="0" applyFill="0" applyAlignment="0" applyProtection="0">
      <alignment vertical="center"/>
    </xf>
    <xf numFmtId="0" fontId="17" fillId="10" borderId="0" applyNumberFormat="0" applyBorder="0" applyAlignment="0" applyProtection="0">
      <alignment vertical="center"/>
    </xf>
    <xf numFmtId="0" fontId="26" fillId="11" borderId="11" applyNumberFormat="0" applyAlignment="0" applyProtection="0">
      <alignment vertical="center"/>
    </xf>
    <xf numFmtId="0" fontId="27" fillId="11" borderId="7" applyNumberFormat="0" applyAlignment="0" applyProtection="0">
      <alignment vertical="center"/>
    </xf>
    <xf numFmtId="0" fontId="28" fillId="12" borderId="12"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33" fillId="0" borderId="0"/>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33" fillId="0" borderId="0"/>
    <xf numFmtId="0" fontId="0" fillId="0" borderId="0">
      <alignment vertical="center"/>
    </xf>
    <xf numFmtId="0" fontId="0" fillId="0" borderId="0">
      <alignment vertical="center"/>
    </xf>
  </cellStyleXfs>
  <cellXfs count="61">
    <xf numFmtId="0" fontId="0" fillId="0" borderId="0" xfId="0">
      <alignment vertical="center"/>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Fill="1" applyBorder="1" applyAlignment="1">
      <alignment vertical="center" wrapText="1"/>
    </xf>
    <xf numFmtId="0" fontId="2" fillId="0" borderId="0" xfId="0" applyFont="1" applyFill="1" applyAlignment="1">
      <alignment vertical="center" wrapText="1"/>
    </xf>
    <xf numFmtId="0" fontId="0" fillId="0" borderId="0" xfId="0"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0" fontId="6" fillId="0" borderId="1" xfId="0" applyFont="1" applyFill="1" applyBorder="1" applyAlignment="1">
      <alignment horizontal="center" vertical="center"/>
    </xf>
    <xf numFmtId="0" fontId="11" fillId="0" borderId="1" xfId="0" applyFont="1" applyBorder="1" applyAlignment="1">
      <alignment horizontal="center" vertical="center" wrapText="1"/>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0" xfId="0" applyFont="1" applyFill="1" applyAlignment="1">
      <alignment horizontal="center" vertical="center" wrapText="1"/>
    </xf>
    <xf numFmtId="57" fontId="5" fillId="0" borderId="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57" fontId="6" fillId="0" borderId="1" xfId="0" applyNumberFormat="1" applyFont="1" applyFill="1" applyBorder="1" applyAlignment="1">
      <alignment horizontal="center" vertical="center" wrapText="1"/>
    </xf>
    <xf numFmtId="57" fontId="7" fillId="0" borderId="1" xfId="0" applyNumberFormat="1" applyFont="1" applyFill="1" applyBorder="1" applyAlignment="1">
      <alignment horizontal="center" vertical="center" wrapText="1"/>
    </xf>
    <xf numFmtId="0" fontId="0" fillId="0" borderId="4" xfId="0" applyFill="1" applyBorder="1" applyAlignment="1">
      <alignment horizontal="center" vertical="center" wrapText="1"/>
    </xf>
    <xf numFmtId="57" fontId="0"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57" fontId="0" fillId="0" borderId="1" xfId="0" applyNumberFormat="1" applyBorder="1" applyAlignment="1">
      <alignment horizontal="center" vertical="center"/>
    </xf>
    <xf numFmtId="0" fontId="10" fillId="0" borderId="5" xfId="0" applyFont="1" applyFill="1" applyBorder="1" applyAlignment="1">
      <alignment horizontal="center" vertical="center" wrapText="1"/>
    </xf>
    <xf numFmtId="0" fontId="0" fillId="0" borderId="0" xfId="0" applyFill="1" applyBorder="1" applyAlignment="1">
      <alignment horizontal="center" vertical="center" wrapText="1"/>
    </xf>
    <xf numFmtId="0" fontId="13"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0" fontId="11" fillId="0" borderId="1" xfId="0" applyFont="1" applyBorder="1" applyAlignment="1">
      <alignment horizontal="center" vertical="center"/>
    </xf>
    <xf numFmtId="0" fontId="7" fillId="0" borderId="1" xfId="0" applyFont="1" applyBorder="1" applyAlignment="1">
      <alignment horizontal="center" vertical="center"/>
    </xf>
    <xf numFmtId="0" fontId="0" fillId="0" borderId="6" xfId="0"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Border="1" applyAlignment="1">
      <alignment horizontal="center" vertical="center"/>
    </xf>
    <xf numFmtId="0" fontId="6" fillId="0" borderId="0" xfId="0" applyFont="1" applyFill="1" applyAlignment="1">
      <alignment horizontal="center" vertical="center" wrapText="1"/>
    </xf>
    <xf numFmtId="57" fontId="7" fillId="0" borderId="1" xfId="0" applyNumberFormat="1" applyFont="1" applyBorder="1" applyAlignment="1">
      <alignment horizontal="center" vertical="center"/>
    </xf>
    <xf numFmtId="57" fontId="6" fillId="0" borderId="1" xfId="0" applyNumberFormat="1" applyFont="1" applyBorder="1" applyAlignment="1">
      <alignment horizontal="center" vertical="center" wrapText="1"/>
    </xf>
    <xf numFmtId="57" fontId="0" fillId="0" borderId="1" xfId="0" applyNumberFormat="1" applyFill="1" applyBorder="1" applyAlignment="1">
      <alignment horizontal="center" vertical="center" wrapText="1"/>
    </xf>
    <xf numFmtId="57" fontId="6" fillId="0" borderId="3" xfId="0" applyNumberFormat="1" applyFont="1" applyFill="1" applyBorder="1" applyAlignment="1">
      <alignment horizontal="center" vertical="center" wrapText="1"/>
    </xf>
    <xf numFmtId="0" fontId="0" fillId="0" borderId="3" xfId="0" applyFill="1" applyBorder="1" applyAlignment="1">
      <alignment horizontal="center" vertical="center" wrapText="1"/>
    </xf>
    <xf numFmtId="57" fontId="7" fillId="0" borderId="3" xfId="0" applyNumberFormat="1" applyFont="1" applyFill="1" applyBorder="1" applyAlignment="1">
      <alignment horizontal="center" vertical="center" wrapText="1"/>
    </xf>
    <xf numFmtId="0" fontId="2" fillId="0" borderId="0" xfId="0" applyFont="1" applyFill="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13" xfId="50"/>
    <cellStyle name="常规 2" xfId="51"/>
    <cellStyle name="常规 62"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22"/>
  <sheetViews>
    <sheetView tabSelected="1" view="pageBreakPreview" zoomScale="78" zoomScaleNormal="71" workbookViewId="0">
      <selection activeCell="I4" sqref="I4"/>
    </sheetView>
  </sheetViews>
  <sheetFormatPr defaultColWidth="9" defaultRowHeight="13.5"/>
  <cols>
    <col min="1" max="1" width="18.2166666666667" style="5" customWidth="1"/>
    <col min="2" max="2" width="15.6666666666667" style="5" customWidth="1"/>
    <col min="3" max="3" width="7.66666666666667" style="5" customWidth="1"/>
    <col min="4" max="4" width="24.3333333333333" style="5" customWidth="1"/>
    <col min="5" max="5" width="15.6666666666667" style="5" customWidth="1"/>
    <col min="6" max="6" width="31.8833333333333" style="5" customWidth="1"/>
    <col min="7" max="7" width="14.3333333333333" style="5" customWidth="1"/>
    <col min="8" max="8" width="17.4416666666667" style="5" customWidth="1"/>
    <col min="9" max="9" width="12.1083333333333" style="5" customWidth="1"/>
    <col min="10" max="10" width="25.1083333333333" style="5" customWidth="1"/>
    <col min="11" max="11" width="10.6666666666667" style="5" customWidth="1"/>
    <col min="12" max="12" width="16" style="5" customWidth="1"/>
    <col min="13" max="13" width="13.8833333333333" style="5" customWidth="1"/>
    <col min="14" max="14" width="27" style="5" customWidth="1"/>
    <col min="15" max="16" width="10.6666666666667" style="5" hidden="1" customWidth="1"/>
    <col min="17" max="17" width="16" style="5" hidden="1" customWidth="1"/>
    <col min="18" max="19" width="9" style="2" hidden="1" customWidth="1"/>
    <col min="20" max="16384" width="9" style="2"/>
  </cols>
  <sheetData>
    <row r="1" ht="42" customHeight="1" spans="1:17">
      <c r="A1" s="6" t="s">
        <v>0</v>
      </c>
      <c r="B1" s="6"/>
      <c r="C1" s="6"/>
      <c r="D1" s="6"/>
      <c r="E1" s="6"/>
      <c r="F1" s="6"/>
      <c r="G1" s="6"/>
      <c r="H1" s="6"/>
      <c r="I1" s="6"/>
      <c r="J1" s="6"/>
      <c r="K1" s="6"/>
      <c r="L1" s="6"/>
      <c r="M1" s="6"/>
      <c r="N1" s="6"/>
      <c r="O1" s="6"/>
      <c r="P1" s="6"/>
      <c r="Q1" s="6"/>
    </row>
    <row r="2" s="1" customFormat="1" ht="49" customHeight="1" spans="1:17">
      <c r="A2" s="7" t="s">
        <v>1</v>
      </c>
      <c r="B2" s="7" t="s">
        <v>2</v>
      </c>
      <c r="C2" s="7" t="s">
        <v>3</v>
      </c>
      <c r="D2" s="7" t="s">
        <v>4</v>
      </c>
      <c r="E2" s="7" t="s">
        <v>5</v>
      </c>
      <c r="F2" s="7" t="s">
        <v>6</v>
      </c>
      <c r="G2" s="7" t="s">
        <v>7</v>
      </c>
      <c r="H2" s="7" t="s">
        <v>8</v>
      </c>
      <c r="I2" s="7" t="s">
        <v>9</v>
      </c>
      <c r="J2" s="7" t="s">
        <v>10</v>
      </c>
      <c r="K2" s="7" t="s">
        <v>11</v>
      </c>
      <c r="L2" s="7" t="s">
        <v>12</v>
      </c>
      <c r="M2" s="7" t="s">
        <v>13</v>
      </c>
      <c r="N2" s="7" t="s">
        <v>14</v>
      </c>
      <c r="O2" s="30" t="s">
        <v>15</v>
      </c>
      <c r="P2" s="31" t="s">
        <v>16</v>
      </c>
      <c r="Q2" s="31" t="s">
        <v>17</v>
      </c>
    </row>
    <row r="3" s="1" customFormat="1" ht="26" customHeight="1" spans="1:17">
      <c r="A3" s="7" t="s">
        <v>18</v>
      </c>
      <c r="B3" s="7"/>
      <c r="C3" s="7"/>
      <c r="D3" s="7"/>
      <c r="E3" s="7"/>
      <c r="F3" s="7"/>
      <c r="G3" s="7"/>
      <c r="H3" s="7"/>
      <c r="I3" s="7"/>
      <c r="J3" s="7"/>
      <c r="K3" s="7">
        <f>SUM(K4,K14,K28,K51,K98)</f>
        <v>255041.63</v>
      </c>
      <c r="L3" s="7"/>
      <c r="M3" s="7"/>
      <c r="N3" s="7"/>
      <c r="O3" s="32"/>
      <c r="P3" s="32"/>
      <c r="Q3" s="32"/>
    </row>
    <row r="4" s="1" customFormat="1" ht="32" customHeight="1" spans="1:17">
      <c r="A4" s="8" t="s">
        <v>19</v>
      </c>
      <c r="B4" s="8"/>
      <c r="C4" s="9"/>
      <c r="D4" s="8"/>
      <c r="E4" s="8"/>
      <c r="F4" s="8"/>
      <c r="G4" s="8"/>
      <c r="H4" s="7"/>
      <c r="I4" s="8"/>
      <c r="J4" s="8"/>
      <c r="K4" s="8">
        <f>SUM(K5:K13)</f>
        <v>53711.89</v>
      </c>
      <c r="L4" s="33"/>
      <c r="M4" s="33"/>
      <c r="N4" s="8"/>
      <c r="O4" s="34"/>
      <c r="P4" s="34"/>
      <c r="Q4" s="34"/>
    </row>
    <row r="5" ht="172" customHeight="1" spans="1:14">
      <c r="A5" s="10" t="s">
        <v>20</v>
      </c>
      <c r="B5" s="10" t="s">
        <v>21</v>
      </c>
      <c r="C5" s="11">
        <v>1</v>
      </c>
      <c r="D5" s="10" t="s">
        <v>22</v>
      </c>
      <c r="E5" s="10" t="s">
        <v>23</v>
      </c>
      <c r="F5" s="10" t="s">
        <v>24</v>
      </c>
      <c r="G5" s="10" t="s">
        <v>25</v>
      </c>
      <c r="H5" s="12" t="s">
        <v>26</v>
      </c>
      <c r="I5" s="10" t="s">
        <v>27</v>
      </c>
      <c r="J5" s="10" t="s">
        <v>28</v>
      </c>
      <c r="K5" s="10">
        <v>15601.89</v>
      </c>
      <c r="L5" s="35">
        <v>45139</v>
      </c>
      <c r="M5" s="35">
        <v>45839</v>
      </c>
      <c r="N5" s="10"/>
    </row>
    <row r="6" ht="177" customHeight="1" spans="1:17">
      <c r="A6" s="10" t="s">
        <v>29</v>
      </c>
      <c r="B6" s="10" t="s">
        <v>30</v>
      </c>
      <c r="C6" s="11">
        <v>2</v>
      </c>
      <c r="D6" s="10" t="s">
        <v>31</v>
      </c>
      <c r="E6" s="10" t="s">
        <v>32</v>
      </c>
      <c r="F6" s="10" t="s">
        <v>33</v>
      </c>
      <c r="G6" s="10" t="s">
        <v>25</v>
      </c>
      <c r="H6" s="12" t="s">
        <v>26</v>
      </c>
      <c r="I6" s="10" t="s">
        <v>27</v>
      </c>
      <c r="J6" s="10" t="s">
        <v>34</v>
      </c>
      <c r="K6" s="10">
        <v>18110</v>
      </c>
      <c r="L6" s="36">
        <v>44959</v>
      </c>
      <c r="M6" s="35">
        <v>45139</v>
      </c>
      <c r="N6" s="10"/>
      <c r="O6" s="37"/>
      <c r="P6" s="17"/>
      <c r="Q6" s="17"/>
    </row>
    <row r="7" s="2" customFormat="1" ht="33" customHeight="1" spans="1:17">
      <c r="A7" s="13" t="s">
        <v>20</v>
      </c>
      <c r="B7" s="14" t="s">
        <v>21</v>
      </c>
      <c r="C7" s="11">
        <v>3</v>
      </c>
      <c r="D7" s="14" t="s">
        <v>35</v>
      </c>
      <c r="E7" s="14" t="s">
        <v>23</v>
      </c>
      <c r="F7" s="14" t="s">
        <v>36</v>
      </c>
      <c r="G7" s="14" t="s">
        <v>25</v>
      </c>
      <c r="H7" s="15" t="s">
        <v>26</v>
      </c>
      <c r="I7" s="14" t="s">
        <v>37</v>
      </c>
      <c r="J7" s="14" t="s">
        <v>38</v>
      </c>
      <c r="K7" s="14">
        <v>20000</v>
      </c>
      <c r="L7" s="38">
        <v>45292</v>
      </c>
      <c r="M7" s="14" t="s">
        <v>39</v>
      </c>
      <c r="N7" s="14" t="s">
        <v>40</v>
      </c>
      <c r="O7" s="5"/>
      <c r="P7" s="5"/>
      <c r="Q7" s="5"/>
    </row>
    <row r="8" s="1" customFormat="1" ht="33" customHeight="1" spans="1:17">
      <c r="A8" s="13" t="s">
        <v>20</v>
      </c>
      <c r="B8" s="14" t="s">
        <v>21</v>
      </c>
      <c r="C8" s="11">
        <v>4</v>
      </c>
      <c r="D8" s="14" t="s">
        <v>41</v>
      </c>
      <c r="E8" s="10" t="s">
        <v>32</v>
      </c>
      <c r="F8" s="14" t="s">
        <v>42</v>
      </c>
      <c r="G8" s="14" t="s">
        <v>43</v>
      </c>
      <c r="H8" s="15" t="s">
        <v>26</v>
      </c>
      <c r="I8" s="14" t="s">
        <v>37</v>
      </c>
      <c r="J8" s="14" t="s">
        <v>44</v>
      </c>
      <c r="K8" s="14"/>
      <c r="L8" s="38">
        <v>45536</v>
      </c>
      <c r="M8" s="14" t="s">
        <v>39</v>
      </c>
      <c r="N8" s="14" t="s">
        <v>45</v>
      </c>
      <c r="O8" s="34"/>
      <c r="P8" s="34"/>
      <c r="Q8" s="34"/>
    </row>
    <row r="9" s="1" customFormat="1" ht="33" customHeight="1" spans="1:17">
      <c r="A9" s="10" t="s">
        <v>46</v>
      </c>
      <c r="B9" s="14" t="s">
        <v>30</v>
      </c>
      <c r="C9" s="11">
        <v>5</v>
      </c>
      <c r="D9" s="14" t="s">
        <v>47</v>
      </c>
      <c r="E9" s="14" t="s">
        <v>23</v>
      </c>
      <c r="F9" s="14" t="s">
        <v>48</v>
      </c>
      <c r="G9" s="14" t="s">
        <v>49</v>
      </c>
      <c r="H9" s="15" t="s">
        <v>26</v>
      </c>
      <c r="I9" s="14" t="s">
        <v>37</v>
      </c>
      <c r="J9" s="14" t="s">
        <v>50</v>
      </c>
      <c r="K9" s="14" t="s">
        <v>51</v>
      </c>
      <c r="L9" s="38">
        <v>45536</v>
      </c>
      <c r="M9" s="14" t="s">
        <v>39</v>
      </c>
      <c r="N9" s="14" t="s">
        <v>52</v>
      </c>
      <c r="O9" s="34"/>
      <c r="P9" s="34"/>
      <c r="Q9" s="34"/>
    </row>
    <row r="10" ht="33" customHeight="1" spans="1:14">
      <c r="A10" s="10" t="s">
        <v>53</v>
      </c>
      <c r="B10" s="15" t="s">
        <v>30</v>
      </c>
      <c r="C10" s="11">
        <v>6</v>
      </c>
      <c r="D10" s="15" t="s">
        <v>54</v>
      </c>
      <c r="E10" s="16" t="s">
        <v>32</v>
      </c>
      <c r="F10" s="15" t="s">
        <v>55</v>
      </c>
      <c r="G10" s="10" t="s">
        <v>56</v>
      </c>
      <c r="H10" s="12" t="s">
        <v>26</v>
      </c>
      <c r="I10" s="10" t="s">
        <v>37</v>
      </c>
      <c r="J10" s="15"/>
      <c r="K10" s="10" t="s">
        <v>51</v>
      </c>
      <c r="L10" s="35">
        <v>45658</v>
      </c>
      <c r="M10" s="35">
        <v>45992</v>
      </c>
      <c r="N10" s="17" t="s">
        <v>57</v>
      </c>
    </row>
    <row r="11" ht="33" customHeight="1" spans="1:14">
      <c r="A11" s="10" t="s">
        <v>53</v>
      </c>
      <c r="B11" s="15" t="s">
        <v>30</v>
      </c>
      <c r="C11" s="11">
        <v>7</v>
      </c>
      <c r="D11" s="15" t="s">
        <v>58</v>
      </c>
      <c r="E11" s="16" t="s">
        <v>32</v>
      </c>
      <c r="F11" s="15" t="s">
        <v>55</v>
      </c>
      <c r="G11" s="10" t="s">
        <v>56</v>
      </c>
      <c r="H11" s="12" t="s">
        <v>26</v>
      </c>
      <c r="I11" s="10" t="s">
        <v>37</v>
      </c>
      <c r="J11" s="15"/>
      <c r="K11" s="10" t="s">
        <v>51</v>
      </c>
      <c r="L11" s="35">
        <v>45658</v>
      </c>
      <c r="M11" s="35">
        <v>45992</v>
      </c>
      <c r="N11" s="17" t="s">
        <v>57</v>
      </c>
    </row>
    <row r="12" customFormat="1" ht="33" customHeight="1" spans="1:17">
      <c r="A12" s="10" t="s">
        <v>46</v>
      </c>
      <c r="B12" s="15" t="s">
        <v>30</v>
      </c>
      <c r="C12" s="11">
        <v>8</v>
      </c>
      <c r="D12" s="15" t="s">
        <v>59</v>
      </c>
      <c r="E12" s="16" t="s">
        <v>32</v>
      </c>
      <c r="F12" s="15" t="s">
        <v>60</v>
      </c>
      <c r="G12" s="10" t="s">
        <v>49</v>
      </c>
      <c r="H12" s="12" t="s">
        <v>26</v>
      </c>
      <c r="I12" s="10" t="s">
        <v>37</v>
      </c>
      <c r="J12" s="15" t="s">
        <v>61</v>
      </c>
      <c r="K12" s="10" t="s">
        <v>51</v>
      </c>
      <c r="L12" s="35">
        <v>45658</v>
      </c>
      <c r="M12" s="35">
        <v>45992</v>
      </c>
      <c r="N12" s="17" t="s">
        <v>57</v>
      </c>
      <c r="O12" s="5"/>
      <c r="P12" s="5"/>
      <c r="Q12" s="5"/>
    </row>
    <row r="13" customFormat="1" ht="84" customHeight="1" spans="1:17">
      <c r="A13" s="10" t="s">
        <v>46</v>
      </c>
      <c r="B13" s="17" t="s">
        <v>30</v>
      </c>
      <c r="C13" s="11">
        <v>9</v>
      </c>
      <c r="D13" s="17" t="s">
        <v>62</v>
      </c>
      <c r="E13" s="17" t="s">
        <v>63</v>
      </c>
      <c r="F13" s="14" t="s">
        <v>64</v>
      </c>
      <c r="G13" s="17" t="s">
        <v>49</v>
      </c>
      <c r="H13" s="15" t="s">
        <v>26</v>
      </c>
      <c r="I13" s="14" t="s">
        <v>37</v>
      </c>
      <c r="J13" s="14" t="s">
        <v>65</v>
      </c>
      <c r="K13" s="10" t="s">
        <v>51</v>
      </c>
      <c r="L13" s="35">
        <v>45658</v>
      </c>
      <c r="M13" s="17" t="s">
        <v>39</v>
      </c>
      <c r="N13" s="17" t="s">
        <v>57</v>
      </c>
      <c r="O13" s="5"/>
      <c r="P13" s="5"/>
      <c r="Q13" s="5"/>
    </row>
    <row r="14" customFormat="1" ht="49" customHeight="1" spans="1:17">
      <c r="A14" s="8" t="s">
        <v>66</v>
      </c>
      <c r="B14" s="17"/>
      <c r="C14" s="11"/>
      <c r="D14" s="17"/>
      <c r="E14" s="17"/>
      <c r="F14" s="14"/>
      <c r="G14" s="17"/>
      <c r="H14" s="15"/>
      <c r="I14" s="14"/>
      <c r="J14" s="14"/>
      <c r="K14" s="8">
        <f>SUM(K15:K27)</f>
        <v>172183.27</v>
      </c>
      <c r="L14" s="35"/>
      <c r="M14" s="17"/>
      <c r="N14" s="17"/>
      <c r="O14" s="5"/>
      <c r="P14" s="5"/>
      <c r="Q14" s="5"/>
    </row>
    <row r="15" ht="46" customHeight="1" spans="1:14">
      <c r="A15" s="10" t="s">
        <v>53</v>
      </c>
      <c r="B15" s="10" t="s">
        <v>30</v>
      </c>
      <c r="C15" s="11">
        <v>10</v>
      </c>
      <c r="D15" s="10" t="s">
        <v>67</v>
      </c>
      <c r="E15" s="10" t="s">
        <v>32</v>
      </c>
      <c r="F15" s="10" t="s">
        <v>68</v>
      </c>
      <c r="G15" s="10" t="s">
        <v>69</v>
      </c>
      <c r="H15" s="12" t="s">
        <v>70</v>
      </c>
      <c r="I15" s="10" t="s">
        <v>27</v>
      </c>
      <c r="J15" s="10" t="s">
        <v>71</v>
      </c>
      <c r="K15" s="10">
        <v>159069</v>
      </c>
      <c r="L15" s="36">
        <v>44835</v>
      </c>
      <c r="M15" s="36">
        <v>46357</v>
      </c>
      <c r="N15" s="12"/>
    </row>
    <row r="16" ht="39" customHeight="1" spans="1:17">
      <c r="A16" s="10" t="s">
        <v>29</v>
      </c>
      <c r="B16" s="10" t="s">
        <v>30</v>
      </c>
      <c r="C16" s="11">
        <v>11</v>
      </c>
      <c r="D16" s="10" t="s">
        <v>72</v>
      </c>
      <c r="E16" s="10" t="s">
        <v>32</v>
      </c>
      <c r="F16" s="10" t="s">
        <v>73</v>
      </c>
      <c r="G16" s="10" t="s">
        <v>25</v>
      </c>
      <c r="H16" s="12" t="s">
        <v>70</v>
      </c>
      <c r="I16" s="10" t="s">
        <v>27</v>
      </c>
      <c r="J16" s="10" t="s">
        <v>74</v>
      </c>
      <c r="K16" s="10">
        <v>3757.09</v>
      </c>
      <c r="L16" s="36">
        <v>45170</v>
      </c>
      <c r="M16" s="35">
        <v>45352</v>
      </c>
      <c r="N16" s="10"/>
      <c r="O16" s="37"/>
      <c r="P16" s="17"/>
      <c r="Q16" s="17"/>
    </row>
    <row r="17" ht="37" customHeight="1" spans="1:14">
      <c r="A17" s="10" t="s">
        <v>29</v>
      </c>
      <c r="B17" s="10" t="s">
        <v>30</v>
      </c>
      <c r="C17" s="11">
        <v>12</v>
      </c>
      <c r="D17" s="10" t="s">
        <v>75</v>
      </c>
      <c r="E17" s="10" t="s">
        <v>32</v>
      </c>
      <c r="F17" s="10" t="s">
        <v>76</v>
      </c>
      <c r="G17" s="10" t="s">
        <v>25</v>
      </c>
      <c r="H17" s="12" t="s">
        <v>70</v>
      </c>
      <c r="I17" s="10" t="s">
        <v>27</v>
      </c>
      <c r="J17" s="10" t="s">
        <v>77</v>
      </c>
      <c r="K17" s="10">
        <v>2385.58</v>
      </c>
      <c r="L17" s="36">
        <v>45231</v>
      </c>
      <c r="M17" s="35">
        <v>45413</v>
      </c>
      <c r="N17" s="10"/>
    </row>
    <row r="18" ht="92" customHeight="1" spans="1:17">
      <c r="A18" s="10" t="s">
        <v>29</v>
      </c>
      <c r="B18" s="10" t="s">
        <v>30</v>
      </c>
      <c r="C18" s="11">
        <v>13</v>
      </c>
      <c r="D18" s="10" t="s">
        <v>78</v>
      </c>
      <c r="E18" s="10" t="s">
        <v>32</v>
      </c>
      <c r="F18" s="10" t="s">
        <v>79</v>
      </c>
      <c r="G18" s="10" t="s">
        <v>25</v>
      </c>
      <c r="H18" s="12" t="s">
        <v>70</v>
      </c>
      <c r="I18" s="10" t="s">
        <v>27</v>
      </c>
      <c r="J18" s="10" t="s">
        <v>74</v>
      </c>
      <c r="K18" s="10" t="s">
        <v>39</v>
      </c>
      <c r="L18" s="35">
        <v>45170</v>
      </c>
      <c r="M18" s="35">
        <v>45352</v>
      </c>
      <c r="N18" s="10" t="s">
        <v>80</v>
      </c>
      <c r="O18" s="37"/>
      <c r="P18" s="17"/>
      <c r="Q18" s="17"/>
    </row>
    <row r="19" ht="211" customHeight="1" spans="1:17">
      <c r="A19" s="12" t="s">
        <v>81</v>
      </c>
      <c r="B19" s="12" t="s">
        <v>82</v>
      </c>
      <c r="C19" s="11">
        <v>14</v>
      </c>
      <c r="D19" s="10" t="s">
        <v>83</v>
      </c>
      <c r="E19" s="10" t="s">
        <v>84</v>
      </c>
      <c r="F19" s="18" t="s">
        <v>85</v>
      </c>
      <c r="G19" s="12" t="s">
        <v>25</v>
      </c>
      <c r="H19" s="12" t="s">
        <v>70</v>
      </c>
      <c r="I19" s="11" t="s">
        <v>27</v>
      </c>
      <c r="J19" s="10" t="s">
        <v>86</v>
      </c>
      <c r="K19" s="10">
        <v>255.6</v>
      </c>
      <c r="L19" s="35">
        <v>44927</v>
      </c>
      <c r="M19" s="35">
        <v>45992</v>
      </c>
      <c r="N19" s="18"/>
      <c r="O19" s="39"/>
      <c r="P19" s="15"/>
      <c r="Q19" s="15"/>
    </row>
    <row r="20" ht="85" customHeight="1" spans="1:17">
      <c r="A20" s="12" t="s">
        <v>29</v>
      </c>
      <c r="B20" s="12" t="s">
        <v>87</v>
      </c>
      <c r="C20" s="11">
        <v>15</v>
      </c>
      <c r="D20" s="18" t="s">
        <v>88</v>
      </c>
      <c r="E20" s="10" t="s">
        <v>32</v>
      </c>
      <c r="F20" s="12" t="s">
        <v>89</v>
      </c>
      <c r="G20" s="12" t="s">
        <v>25</v>
      </c>
      <c r="H20" s="12" t="s">
        <v>70</v>
      </c>
      <c r="I20" s="12" t="s">
        <v>27</v>
      </c>
      <c r="J20" s="12" t="s">
        <v>90</v>
      </c>
      <c r="K20" s="12">
        <v>96</v>
      </c>
      <c r="L20" s="36">
        <v>44927</v>
      </c>
      <c r="M20" s="36">
        <v>45261</v>
      </c>
      <c r="N20" s="12"/>
      <c r="O20" s="40"/>
      <c r="P20" s="40"/>
      <c r="Q20" s="40"/>
    </row>
    <row r="21" ht="48" customHeight="1" spans="1:14">
      <c r="A21" s="12" t="s">
        <v>29</v>
      </c>
      <c r="B21" s="12" t="s">
        <v>87</v>
      </c>
      <c r="C21" s="11">
        <v>16</v>
      </c>
      <c r="D21" s="10" t="s">
        <v>91</v>
      </c>
      <c r="E21" s="10" t="s">
        <v>32</v>
      </c>
      <c r="F21" s="10" t="s">
        <v>92</v>
      </c>
      <c r="G21" s="10" t="s">
        <v>25</v>
      </c>
      <c r="H21" s="12" t="s">
        <v>70</v>
      </c>
      <c r="I21" s="10" t="s">
        <v>27</v>
      </c>
      <c r="J21" s="10" t="s">
        <v>93</v>
      </c>
      <c r="K21" s="10">
        <v>70</v>
      </c>
      <c r="L21" s="36">
        <v>44927</v>
      </c>
      <c r="M21" s="36">
        <v>45261</v>
      </c>
      <c r="N21" s="12"/>
    </row>
    <row r="22" customFormat="1" ht="33" customHeight="1" spans="1:17">
      <c r="A22" s="10" t="s">
        <v>29</v>
      </c>
      <c r="B22" s="10" t="s">
        <v>30</v>
      </c>
      <c r="C22" s="11">
        <v>17</v>
      </c>
      <c r="D22" s="10" t="s">
        <v>94</v>
      </c>
      <c r="E22" s="10" t="s">
        <v>32</v>
      </c>
      <c r="F22" s="10" t="s">
        <v>95</v>
      </c>
      <c r="G22" s="10" t="s">
        <v>25</v>
      </c>
      <c r="H22" s="12" t="s">
        <v>70</v>
      </c>
      <c r="I22" s="10" t="s">
        <v>37</v>
      </c>
      <c r="J22" s="10" t="s">
        <v>96</v>
      </c>
      <c r="K22" s="10">
        <v>380</v>
      </c>
      <c r="L22" s="36">
        <v>45292</v>
      </c>
      <c r="M22" s="36">
        <v>45383</v>
      </c>
      <c r="N22" s="12" t="s">
        <v>97</v>
      </c>
      <c r="O22" s="5"/>
      <c r="P22" s="5"/>
      <c r="Q22" s="5"/>
    </row>
    <row r="23" ht="33" customHeight="1" spans="1:14">
      <c r="A23" s="10" t="s">
        <v>29</v>
      </c>
      <c r="B23" s="10" t="s">
        <v>30</v>
      </c>
      <c r="C23" s="11">
        <v>18</v>
      </c>
      <c r="D23" s="10" t="s">
        <v>98</v>
      </c>
      <c r="E23" s="10" t="s">
        <v>32</v>
      </c>
      <c r="F23" s="10" t="s">
        <v>99</v>
      </c>
      <c r="G23" s="10" t="s">
        <v>25</v>
      </c>
      <c r="H23" s="12" t="s">
        <v>70</v>
      </c>
      <c r="I23" s="10" t="s">
        <v>37</v>
      </c>
      <c r="J23" s="10" t="s">
        <v>100</v>
      </c>
      <c r="K23" s="10">
        <v>470</v>
      </c>
      <c r="L23" s="36">
        <v>45293</v>
      </c>
      <c r="M23" s="36">
        <v>45384</v>
      </c>
      <c r="N23" s="12" t="s">
        <v>97</v>
      </c>
    </row>
    <row r="24" ht="33" customHeight="1" spans="1:14">
      <c r="A24" s="10" t="s">
        <v>29</v>
      </c>
      <c r="B24" s="10" t="s">
        <v>30</v>
      </c>
      <c r="C24" s="11">
        <v>19</v>
      </c>
      <c r="D24" s="10" t="s">
        <v>101</v>
      </c>
      <c r="E24" s="10" t="s">
        <v>32</v>
      </c>
      <c r="F24" s="10" t="s">
        <v>102</v>
      </c>
      <c r="G24" s="10" t="s">
        <v>25</v>
      </c>
      <c r="H24" s="12" t="s">
        <v>70</v>
      </c>
      <c r="I24" s="10" t="s">
        <v>37</v>
      </c>
      <c r="J24" s="10" t="s">
        <v>103</v>
      </c>
      <c r="K24" s="10">
        <v>2700</v>
      </c>
      <c r="L24" s="36">
        <v>45294</v>
      </c>
      <c r="M24" s="36">
        <v>45629</v>
      </c>
      <c r="N24" s="12" t="s">
        <v>97</v>
      </c>
    </row>
    <row r="25" ht="33" customHeight="1" spans="1:14">
      <c r="A25" s="10" t="s">
        <v>53</v>
      </c>
      <c r="B25" s="15" t="s">
        <v>30</v>
      </c>
      <c r="C25" s="11">
        <v>20</v>
      </c>
      <c r="D25" s="15" t="s">
        <v>104</v>
      </c>
      <c r="E25" s="16" t="s">
        <v>32</v>
      </c>
      <c r="F25" s="15" t="s">
        <v>105</v>
      </c>
      <c r="G25" s="10" t="s">
        <v>106</v>
      </c>
      <c r="H25" s="12" t="s">
        <v>70</v>
      </c>
      <c r="I25" s="10" t="s">
        <v>37</v>
      </c>
      <c r="J25" s="15" t="s">
        <v>107</v>
      </c>
      <c r="K25" s="10" t="s">
        <v>51</v>
      </c>
      <c r="L25" s="41">
        <v>45292</v>
      </c>
      <c r="M25" s="41">
        <v>45627</v>
      </c>
      <c r="N25" s="10" t="s">
        <v>108</v>
      </c>
    </row>
    <row r="26" customFormat="1" ht="33" customHeight="1" spans="1:17">
      <c r="A26" s="10" t="s">
        <v>29</v>
      </c>
      <c r="B26" s="10" t="s">
        <v>30</v>
      </c>
      <c r="C26" s="11">
        <v>21</v>
      </c>
      <c r="D26" s="10" t="s">
        <v>109</v>
      </c>
      <c r="E26" s="10" t="s">
        <v>32</v>
      </c>
      <c r="F26" s="10" t="s">
        <v>110</v>
      </c>
      <c r="G26" s="10" t="s">
        <v>25</v>
      </c>
      <c r="H26" s="12" t="s">
        <v>70</v>
      </c>
      <c r="I26" s="10" t="s">
        <v>37</v>
      </c>
      <c r="J26" s="10" t="s">
        <v>111</v>
      </c>
      <c r="K26" s="10">
        <v>3000</v>
      </c>
      <c r="L26" s="35">
        <v>45658</v>
      </c>
      <c r="M26" s="35">
        <v>45992</v>
      </c>
      <c r="N26" s="10" t="s">
        <v>97</v>
      </c>
      <c r="O26" s="5"/>
      <c r="P26" s="5"/>
      <c r="Q26" s="5"/>
    </row>
    <row r="27" ht="33" customHeight="1" spans="1:14">
      <c r="A27" s="10" t="s">
        <v>53</v>
      </c>
      <c r="B27" s="15" t="s">
        <v>30</v>
      </c>
      <c r="C27" s="11">
        <v>22</v>
      </c>
      <c r="D27" s="15" t="s">
        <v>112</v>
      </c>
      <c r="E27" s="16" t="s">
        <v>32</v>
      </c>
      <c r="F27" s="15" t="s">
        <v>113</v>
      </c>
      <c r="G27" s="10" t="s">
        <v>106</v>
      </c>
      <c r="H27" s="12" t="s">
        <v>70</v>
      </c>
      <c r="I27" s="10" t="s">
        <v>37</v>
      </c>
      <c r="J27" s="15" t="s">
        <v>114</v>
      </c>
      <c r="K27" s="10" t="s">
        <v>51</v>
      </c>
      <c r="L27" s="35">
        <v>45658</v>
      </c>
      <c r="M27" s="35">
        <v>45992</v>
      </c>
      <c r="N27" s="17" t="s">
        <v>108</v>
      </c>
    </row>
    <row r="28" ht="53" customHeight="1" spans="1:14">
      <c r="A28" s="8" t="s">
        <v>115</v>
      </c>
      <c r="B28" s="15"/>
      <c r="C28" s="11"/>
      <c r="D28" s="15"/>
      <c r="E28" s="16"/>
      <c r="F28" s="15"/>
      <c r="G28" s="10"/>
      <c r="H28" s="12"/>
      <c r="I28" s="10"/>
      <c r="J28" s="15"/>
      <c r="K28" s="8">
        <f>SUM(K29:K50)</f>
        <v>21789</v>
      </c>
      <c r="L28" s="35"/>
      <c r="M28" s="35"/>
      <c r="N28" s="17"/>
    </row>
    <row r="29" ht="45" customHeight="1" spans="1:14">
      <c r="A29" s="12" t="s">
        <v>29</v>
      </c>
      <c r="B29" s="10" t="s">
        <v>30</v>
      </c>
      <c r="C29" s="11">
        <v>23</v>
      </c>
      <c r="D29" s="10" t="s">
        <v>116</v>
      </c>
      <c r="E29" s="10" t="s">
        <v>32</v>
      </c>
      <c r="F29" s="10" t="s">
        <v>117</v>
      </c>
      <c r="G29" s="10" t="s">
        <v>25</v>
      </c>
      <c r="H29" s="12" t="s">
        <v>118</v>
      </c>
      <c r="I29" s="10" t="s">
        <v>27</v>
      </c>
      <c r="J29" s="10" t="s">
        <v>119</v>
      </c>
      <c r="K29" s="10">
        <v>159.81</v>
      </c>
      <c r="L29" s="35">
        <v>45261</v>
      </c>
      <c r="M29" s="35">
        <v>45505</v>
      </c>
      <c r="N29" s="10"/>
    </row>
    <row r="30" ht="139" customHeight="1" spans="1:14">
      <c r="A30" s="12" t="s">
        <v>29</v>
      </c>
      <c r="B30" s="10" t="s">
        <v>30</v>
      </c>
      <c r="C30" s="11">
        <v>24</v>
      </c>
      <c r="D30" s="10" t="s">
        <v>120</v>
      </c>
      <c r="E30" s="10" t="s">
        <v>32</v>
      </c>
      <c r="F30" s="10" t="s">
        <v>121</v>
      </c>
      <c r="G30" s="10" t="s">
        <v>25</v>
      </c>
      <c r="H30" s="12" t="s">
        <v>118</v>
      </c>
      <c r="I30" s="10" t="s">
        <v>27</v>
      </c>
      <c r="J30" s="10" t="s">
        <v>122</v>
      </c>
      <c r="K30" s="10">
        <v>2603.91</v>
      </c>
      <c r="L30" s="35">
        <v>45261</v>
      </c>
      <c r="M30" s="35">
        <v>45505</v>
      </c>
      <c r="N30" s="10"/>
    </row>
    <row r="31" ht="55.95" customHeight="1" spans="1:14">
      <c r="A31" s="10" t="s">
        <v>46</v>
      </c>
      <c r="B31" s="10" t="s">
        <v>30</v>
      </c>
      <c r="C31" s="11">
        <v>25</v>
      </c>
      <c r="D31" s="10" t="s">
        <v>123</v>
      </c>
      <c r="E31" s="10" t="s">
        <v>32</v>
      </c>
      <c r="F31" s="10" t="s">
        <v>124</v>
      </c>
      <c r="G31" s="10" t="s">
        <v>25</v>
      </c>
      <c r="H31" s="12" t="s">
        <v>118</v>
      </c>
      <c r="I31" s="10" t="s">
        <v>27</v>
      </c>
      <c r="J31" s="10" t="s">
        <v>125</v>
      </c>
      <c r="K31" s="10">
        <v>319.16</v>
      </c>
      <c r="L31" s="35">
        <v>45261</v>
      </c>
      <c r="M31" s="35">
        <v>45505</v>
      </c>
      <c r="N31" s="10"/>
    </row>
    <row r="32" ht="51" customHeight="1" spans="1:14">
      <c r="A32" s="10" t="s">
        <v>29</v>
      </c>
      <c r="B32" s="10" t="s">
        <v>126</v>
      </c>
      <c r="C32" s="11">
        <v>26</v>
      </c>
      <c r="D32" s="10" t="s">
        <v>127</v>
      </c>
      <c r="E32" s="10" t="s">
        <v>32</v>
      </c>
      <c r="F32" s="10" t="s">
        <v>128</v>
      </c>
      <c r="G32" s="10" t="s">
        <v>25</v>
      </c>
      <c r="H32" s="12" t="s">
        <v>118</v>
      </c>
      <c r="I32" s="10" t="s">
        <v>27</v>
      </c>
      <c r="J32" s="10" t="s">
        <v>129</v>
      </c>
      <c r="K32" s="10">
        <v>379</v>
      </c>
      <c r="L32" s="35">
        <v>45261</v>
      </c>
      <c r="M32" s="35">
        <v>45505</v>
      </c>
      <c r="N32" s="10"/>
    </row>
    <row r="33" ht="184" customHeight="1" spans="1:14">
      <c r="A33" s="10" t="s">
        <v>29</v>
      </c>
      <c r="B33" s="10" t="s">
        <v>126</v>
      </c>
      <c r="C33" s="11">
        <v>27</v>
      </c>
      <c r="D33" s="10" t="s">
        <v>130</v>
      </c>
      <c r="E33" s="10" t="s">
        <v>32</v>
      </c>
      <c r="F33" s="10" t="s">
        <v>131</v>
      </c>
      <c r="G33" s="10" t="s">
        <v>25</v>
      </c>
      <c r="H33" s="12" t="s">
        <v>118</v>
      </c>
      <c r="I33" s="10" t="s">
        <v>27</v>
      </c>
      <c r="J33" s="10" t="s">
        <v>132</v>
      </c>
      <c r="K33" s="10">
        <v>93.8</v>
      </c>
      <c r="L33" s="35">
        <v>45261</v>
      </c>
      <c r="M33" s="35">
        <v>45505</v>
      </c>
      <c r="N33" s="10"/>
    </row>
    <row r="34" ht="75" customHeight="1" spans="1:14">
      <c r="A34" s="10" t="s">
        <v>81</v>
      </c>
      <c r="B34" s="10" t="s">
        <v>133</v>
      </c>
      <c r="C34" s="11">
        <v>28</v>
      </c>
      <c r="D34" s="10" t="s">
        <v>134</v>
      </c>
      <c r="E34" s="10" t="s">
        <v>32</v>
      </c>
      <c r="F34" s="10" t="s">
        <v>135</v>
      </c>
      <c r="G34" s="10" t="s">
        <v>25</v>
      </c>
      <c r="H34" s="12" t="s">
        <v>118</v>
      </c>
      <c r="I34" s="10" t="s">
        <v>27</v>
      </c>
      <c r="J34" s="10" t="s">
        <v>136</v>
      </c>
      <c r="K34" s="10">
        <v>88.22</v>
      </c>
      <c r="L34" s="35">
        <v>45262</v>
      </c>
      <c r="M34" s="35">
        <v>45506</v>
      </c>
      <c r="N34" s="10"/>
    </row>
    <row r="35" ht="184" customHeight="1" spans="1:17">
      <c r="A35" s="10" t="s">
        <v>81</v>
      </c>
      <c r="B35" s="12" t="s">
        <v>137</v>
      </c>
      <c r="C35" s="11">
        <v>29</v>
      </c>
      <c r="D35" s="19" t="s">
        <v>138</v>
      </c>
      <c r="E35" s="10" t="s">
        <v>32</v>
      </c>
      <c r="F35" s="12" t="s">
        <v>139</v>
      </c>
      <c r="G35" s="12" t="s">
        <v>25</v>
      </c>
      <c r="H35" s="12" t="s">
        <v>118</v>
      </c>
      <c r="I35" s="12" t="s">
        <v>27</v>
      </c>
      <c r="J35" s="10" t="s">
        <v>140</v>
      </c>
      <c r="K35" s="10">
        <v>200</v>
      </c>
      <c r="L35" s="35">
        <v>45263</v>
      </c>
      <c r="M35" s="35">
        <v>45992</v>
      </c>
      <c r="N35" s="12"/>
      <c r="O35" s="40"/>
      <c r="P35" s="40"/>
      <c r="Q35" s="40"/>
    </row>
    <row r="36" ht="93" customHeight="1" spans="1:17">
      <c r="A36" s="11" t="s">
        <v>29</v>
      </c>
      <c r="B36" s="12" t="s">
        <v>87</v>
      </c>
      <c r="C36" s="11">
        <v>30</v>
      </c>
      <c r="D36" s="11" t="s">
        <v>141</v>
      </c>
      <c r="E36" s="10" t="s">
        <v>32</v>
      </c>
      <c r="F36" s="18" t="s">
        <v>89</v>
      </c>
      <c r="G36" s="11" t="s">
        <v>25</v>
      </c>
      <c r="H36" s="12" t="s">
        <v>118</v>
      </c>
      <c r="I36" s="12" t="s">
        <v>27</v>
      </c>
      <c r="J36" s="18" t="s">
        <v>142</v>
      </c>
      <c r="K36" s="11">
        <v>134.58</v>
      </c>
      <c r="L36" s="35">
        <v>45264</v>
      </c>
      <c r="M36" s="35">
        <v>45508</v>
      </c>
      <c r="N36" s="18"/>
      <c r="O36" s="39"/>
      <c r="P36" s="15"/>
      <c r="Q36" s="15"/>
    </row>
    <row r="37" ht="156" customHeight="1" spans="1:17">
      <c r="A37" s="11" t="s">
        <v>29</v>
      </c>
      <c r="B37" s="12" t="s">
        <v>87</v>
      </c>
      <c r="C37" s="11">
        <v>31</v>
      </c>
      <c r="D37" s="18" t="s">
        <v>143</v>
      </c>
      <c r="E37" s="10" t="s">
        <v>32</v>
      </c>
      <c r="F37" s="18" t="s">
        <v>144</v>
      </c>
      <c r="G37" s="11" t="s">
        <v>25</v>
      </c>
      <c r="H37" s="12" t="s">
        <v>118</v>
      </c>
      <c r="I37" s="12" t="s">
        <v>27</v>
      </c>
      <c r="J37" s="11" t="s">
        <v>145</v>
      </c>
      <c r="K37" s="11">
        <v>235.06</v>
      </c>
      <c r="L37" s="35">
        <v>45265</v>
      </c>
      <c r="M37" s="35">
        <v>45509</v>
      </c>
      <c r="N37" s="18"/>
      <c r="O37" s="39"/>
      <c r="P37" s="15"/>
      <c r="Q37" s="15"/>
    </row>
    <row r="38" ht="128" customHeight="1" spans="1:14">
      <c r="A38" s="12" t="s">
        <v>29</v>
      </c>
      <c r="B38" s="20" t="s">
        <v>146</v>
      </c>
      <c r="C38" s="11">
        <v>32</v>
      </c>
      <c r="D38" s="19" t="s">
        <v>147</v>
      </c>
      <c r="E38" s="12" t="s">
        <v>32</v>
      </c>
      <c r="F38" s="19" t="s">
        <v>148</v>
      </c>
      <c r="G38" s="12" t="s">
        <v>25</v>
      </c>
      <c r="H38" s="12" t="s">
        <v>118</v>
      </c>
      <c r="I38" s="12" t="s">
        <v>27</v>
      </c>
      <c r="J38" s="12" t="s">
        <v>149</v>
      </c>
      <c r="K38" s="12">
        <v>450</v>
      </c>
      <c r="L38" s="36">
        <v>45261</v>
      </c>
      <c r="M38" s="36">
        <v>45505</v>
      </c>
      <c r="N38" s="12"/>
    </row>
    <row r="39" ht="33" customHeight="1" spans="1:14">
      <c r="A39" s="10" t="s">
        <v>20</v>
      </c>
      <c r="B39" s="21" t="s">
        <v>137</v>
      </c>
      <c r="C39" s="11">
        <v>33</v>
      </c>
      <c r="D39" s="21" t="s">
        <v>150</v>
      </c>
      <c r="E39" s="10" t="s">
        <v>32</v>
      </c>
      <c r="F39" s="22" t="s">
        <v>151</v>
      </c>
      <c r="G39" s="10" t="s">
        <v>25</v>
      </c>
      <c r="H39" s="12" t="s">
        <v>118</v>
      </c>
      <c r="I39" s="10" t="s">
        <v>37</v>
      </c>
      <c r="J39" s="22" t="s">
        <v>152</v>
      </c>
      <c r="K39" s="22">
        <v>200</v>
      </c>
      <c r="L39" s="36">
        <v>45296</v>
      </c>
      <c r="M39" s="36">
        <v>45631</v>
      </c>
      <c r="N39" s="10"/>
    </row>
    <row r="40" ht="64" customHeight="1" spans="1:14">
      <c r="A40" s="10" t="s">
        <v>20</v>
      </c>
      <c r="B40" s="21" t="s">
        <v>137</v>
      </c>
      <c r="C40" s="11">
        <v>34</v>
      </c>
      <c r="D40" s="22" t="s">
        <v>153</v>
      </c>
      <c r="E40" s="10" t="s">
        <v>32</v>
      </c>
      <c r="F40" s="23" t="s">
        <v>151</v>
      </c>
      <c r="G40" s="10" t="s">
        <v>25</v>
      </c>
      <c r="H40" s="12" t="s">
        <v>118</v>
      </c>
      <c r="I40" s="10" t="s">
        <v>37</v>
      </c>
      <c r="J40" s="22" t="s">
        <v>154</v>
      </c>
      <c r="K40" s="22">
        <v>300</v>
      </c>
      <c r="L40" s="36">
        <v>45297</v>
      </c>
      <c r="M40" s="36">
        <v>45632</v>
      </c>
      <c r="N40" s="10"/>
    </row>
    <row r="41" ht="33" customHeight="1" spans="1:14">
      <c r="A41" s="10" t="s">
        <v>155</v>
      </c>
      <c r="B41" s="21" t="s">
        <v>21</v>
      </c>
      <c r="C41" s="11">
        <v>35</v>
      </c>
      <c r="D41" s="21" t="s">
        <v>156</v>
      </c>
      <c r="E41" s="10" t="s">
        <v>32</v>
      </c>
      <c r="F41" s="21" t="s">
        <v>157</v>
      </c>
      <c r="G41" s="10" t="s">
        <v>25</v>
      </c>
      <c r="H41" s="12" t="s">
        <v>118</v>
      </c>
      <c r="I41" s="10" t="s">
        <v>39</v>
      </c>
      <c r="J41" s="42" t="s">
        <v>158</v>
      </c>
      <c r="K41" s="21">
        <v>0</v>
      </c>
      <c r="L41" s="36">
        <v>45298</v>
      </c>
      <c r="M41" s="36">
        <v>45633</v>
      </c>
      <c r="N41" s="10" t="s">
        <v>159</v>
      </c>
    </row>
    <row r="42" ht="33" customHeight="1" spans="1:14">
      <c r="A42" s="10" t="s">
        <v>160</v>
      </c>
      <c r="B42" s="21" t="s">
        <v>82</v>
      </c>
      <c r="C42" s="11">
        <v>36</v>
      </c>
      <c r="D42" s="21" t="s">
        <v>161</v>
      </c>
      <c r="E42" s="10" t="s">
        <v>32</v>
      </c>
      <c r="F42" s="21" t="s">
        <v>162</v>
      </c>
      <c r="G42" s="10" t="s">
        <v>25</v>
      </c>
      <c r="H42" s="12" t="s">
        <v>118</v>
      </c>
      <c r="I42" s="10" t="s">
        <v>37</v>
      </c>
      <c r="J42" s="21" t="s">
        <v>163</v>
      </c>
      <c r="K42" s="21">
        <v>30</v>
      </c>
      <c r="L42" s="36">
        <v>45299</v>
      </c>
      <c r="M42" s="36">
        <v>45634</v>
      </c>
      <c r="N42" s="10"/>
    </row>
    <row r="43" ht="33" customHeight="1" spans="1:14">
      <c r="A43" s="10" t="s">
        <v>164</v>
      </c>
      <c r="B43" s="24" t="s">
        <v>165</v>
      </c>
      <c r="C43" s="11">
        <v>37</v>
      </c>
      <c r="D43" s="24" t="s">
        <v>166</v>
      </c>
      <c r="E43" s="10" t="s">
        <v>32</v>
      </c>
      <c r="F43" s="25" t="s">
        <v>167</v>
      </c>
      <c r="G43" s="10" t="s">
        <v>25</v>
      </c>
      <c r="H43" s="12" t="s">
        <v>118</v>
      </c>
      <c r="I43" s="10" t="s">
        <v>39</v>
      </c>
      <c r="J43" s="24" t="s">
        <v>168</v>
      </c>
      <c r="K43" s="25">
        <v>0</v>
      </c>
      <c r="L43" s="36">
        <v>45300</v>
      </c>
      <c r="M43" s="36">
        <v>45635</v>
      </c>
      <c r="N43" s="10" t="s">
        <v>169</v>
      </c>
    </row>
    <row r="44" ht="76" customHeight="1" spans="1:14">
      <c r="A44" s="10" t="s">
        <v>160</v>
      </c>
      <c r="B44" s="26" t="s">
        <v>126</v>
      </c>
      <c r="C44" s="11">
        <v>38</v>
      </c>
      <c r="D44" s="26" t="s">
        <v>170</v>
      </c>
      <c r="E44" s="10" t="s">
        <v>32</v>
      </c>
      <c r="F44" s="27" t="s">
        <v>171</v>
      </c>
      <c r="G44" s="10" t="s">
        <v>25</v>
      </c>
      <c r="H44" s="12" t="s">
        <v>118</v>
      </c>
      <c r="I44" s="10" t="s">
        <v>39</v>
      </c>
      <c r="J44" s="26" t="s">
        <v>172</v>
      </c>
      <c r="K44" s="27">
        <v>0</v>
      </c>
      <c r="L44" s="36">
        <v>45301</v>
      </c>
      <c r="M44" s="36">
        <v>45636</v>
      </c>
      <c r="N44" s="10" t="s">
        <v>173</v>
      </c>
    </row>
    <row r="45" ht="121" customHeight="1" spans="1:14">
      <c r="A45" s="10" t="s">
        <v>29</v>
      </c>
      <c r="B45" s="26" t="s">
        <v>30</v>
      </c>
      <c r="C45" s="11">
        <v>39</v>
      </c>
      <c r="D45" s="25" t="s">
        <v>174</v>
      </c>
      <c r="E45" s="10" t="s">
        <v>32</v>
      </c>
      <c r="F45" s="25" t="s">
        <v>175</v>
      </c>
      <c r="G45" s="10" t="s">
        <v>25</v>
      </c>
      <c r="H45" s="12" t="s">
        <v>118</v>
      </c>
      <c r="I45" s="10" t="s">
        <v>37</v>
      </c>
      <c r="J45" s="25" t="s">
        <v>176</v>
      </c>
      <c r="K45" s="27">
        <v>8051.46</v>
      </c>
      <c r="L45" s="36">
        <v>45302</v>
      </c>
      <c r="M45" s="36">
        <v>45637</v>
      </c>
      <c r="N45" s="10"/>
    </row>
    <row r="46" ht="99" customHeight="1" spans="1:14">
      <c r="A46" s="10" t="s">
        <v>29</v>
      </c>
      <c r="B46" s="26" t="s">
        <v>30</v>
      </c>
      <c r="C46" s="11">
        <v>40</v>
      </c>
      <c r="D46" s="21" t="s">
        <v>177</v>
      </c>
      <c r="E46" s="10" t="s">
        <v>32</v>
      </c>
      <c r="F46" s="25" t="s">
        <v>178</v>
      </c>
      <c r="G46" s="10" t="s">
        <v>25</v>
      </c>
      <c r="H46" s="12" t="s">
        <v>118</v>
      </c>
      <c r="I46" s="10" t="s">
        <v>37</v>
      </c>
      <c r="J46" s="21" t="s">
        <v>179</v>
      </c>
      <c r="K46" s="27">
        <v>2600</v>
      </c>
      <c r="L46" s="36">
        <v>45303</v>
      </c>
      <c r="M46" s="36">
        <v>45638</v>
      </c>
      <c r="N46" s="10"/>
    </row>
    <row r="47" ht="86" customHeight="1" spans="1:14">
      <c r="A47" s="10" t="s">
        <v>46</v>
      </c>
      <c r="B47" s="26" t="s">
        <v>30</v>
      </c>
      <c r="C47" s="11">
        <v>41</v>
      </c>
      <c r="D47" s="21" t="s">
        <v>180</v>
      </c>
      <c r="E47" s="10" t="s">
        <v>32</v>
      </c>
      <c r="F47" s="21" t="s">
        <v>181</v>
      </c>
      <c r="G47" s="10" t="s">
        <v>25</v>
      </c>
      <c r="H47" s="12" t="s">
        <v>118</v>
      </c>
      <c r="I47" s="10" t="s">
        <v>37</v>
      </c>
      <c r="J47" s="21" t="s">
        <v>182</v>
      </c>
      <c r="K47" s="27">
        <v>354</v>
      </c>
      <c r="L47" s="36">
        <v>45304</v>
      </c>
      <c r="M47" s="36">
        <v>45639</v>
      </c>
      <c r="N47" s="10"/>
    </row>
    <row r="48" ht="69" customHeight="1" spans="1:14">
      <c r="A48" s="10" t="s">
        <v>29</v>
      </c>
      <c r="B48" s="24" t="s">
        <v>87</v>
      </c>
      <c r="C48" s="11">
        <v>42</v>
      </c>
      <c r="D48" s="21" t="s">
        <v>183</v>
      </c>
      <c r="E48" s="10" t="s">
        <v>32</v>
      </c>
      <c r="F48" s="21" t="s">
        <v>184</v>
      </c>
      <c r="G48" s="10" t="s">
        <v>25</v>
      </c>
      <c r="H48" s="12" t="s">
        <v>118</v>
      </c>
      <c r="I48" s="10" t="s">
        <v>37</v>
      </c>
      <c r="J48" s="21" t="s">
        <v>185</v>
      </c>
      <c r="K48" s="21">
        <v>390</v>
      </c>
      <c r="L48" s="36">
        <v>45305</v>
      </c>
      <c r="M48" s="36">
        <v>45640</v>
      </c>
      <c r="N48" s="10"/>
    </row>
    <row r="49" ht="179" customHeight="1" spans="1:14">
      <c r="A49" s="10" t="s">
        <v>29</v>
      </c>
      <c r="B49" s="24" t="s">
        <v>87</v>
      </c>
      <c r="C49" s="11">
        <v>43</v>
      </c>
      <c r="D49" s="22" t="s">
        <v>186</v>
      </c>
      <c r="E49" s="10" t="s">
        <v>32</v>
      </c>
      <c r="F49" s="21" t="s">
        <v>187</v>
      </c>
      <c r="G49" s="10" t="s">
        <v>25</v>
      </c>
      <c r="H49" s="12" t="s">
        <v>118</v>
      </c>
      <c r="I49" s="10" t="s">
        <v>37</v>
      </c>
      <c r="J49" s="22" t="s">
        <v>188</v>
      </c>
      <c r="K49" s="22">
        <v>200</v>
      </c>
      <c r="L49" s="36">
        <v>45306</v>
      </c>
      <c r="M49" s="36">
        <v>45641</v>
      </c>
      <c r="N49" s="10"/>
    </row>
    <row r="50" s="3" customFormat="1" ht="33" customHeight="1" spans="1:17">
      <c r="A50" s="10" t="s">
        <v>29</v>
      </c>
      <c r="B50" s="10" t="s">
        <v>30</v>
      </c>
      <c r="C50" s="11">
        <v>44</v>
      </c>
      <c r="D50" s="10" t="s">
        <v>189</v>
      </c>
      <c r="E50" s="10" t="s">
        <v>32</v>
      </c>
      <c r="F50" s="10" t="s">
        <v>190</v>
      </c>
      <c r="G50" s="10" t="s">
        <v>25</v>
      </c>
      <c r="H50" s="12" t="s">
        <v>118</v>
      </c>
      <c r="I50" s="10" t="s">
        <v>37</v>
      </c>
      <c r="J50" s="10" t="s">
        <v>191</v>
      </c>
      <c r="K50" s="10">
        <v>5000</v>
      </c>
      <c r="L50" s="35">
        <v>45717</v>
      </c>
      <c r="M50" s="35">
        <v>45962</v>
      </c>
      <c r="N50" s="17" t="s">
        <v>192</v>
      </c>
      <c r="O50" s="43"/>
      <c r="P50" s="43"/>
      <c r="Q50" s="43"/>
    </row>
    <row r="51" ht="46" customHeight="1" spans="1:14">
      <c r="A51" s="8" t="s">
        <v>193</v>
      </c>
      <c r="B51" s="24"/>
      <c r="C51" s="28"/>
      <c r="D51" s="22"/>
      <c r="E51" s="10"/>
      <c r="F51" s="21"/>
      <c r="G51" s="10"/>
      <c r="H51" s="12"/>
      <c r="I51" s="10"/>
      <c r="J51" s="22"/>
      <c r="K51" s="44">
        <f>SUM(K52:K97)</f>
        <v>5937.47</v>
      </c>
      <c r="L51" s="36"/>
      <c r="M51" s="36"/>
      <c r="N51" s="10"/>
    </row>
    <row r="52" ht="220" customHeight="1" spans="1:14">
      <c r="A52" s="12" t="s">
        <v>81</v>
      </c>
      <c r="B52" s="12" t="s">
        <v>133</v>
      </c>
      <c r="C52" s="11">
        <v>45</v>
      </c>
      <c r="D52" s="12" t="s">
        <v>194</v>
      </c>
      <c r="E52" s="12" t="s">
        <v>195</v>
      </c>
      <c r="F52" s="12" t="s">
        <v>196</v>
      </c>
      <c r="G52" s="12" t="s">
        <v>25</v>
      </c>
      <c r="H52" s="12" t="s">
        <v>197</v>
      </c>
      <c r="I52" s="10" t="s">
        <v>27</v>
      </c>
      <c r="J52" s="12" t="s">
        <v>86</v>
      </c>
      <c r="K52" s="12">
        <v>60</v>
      </c>
      <c r="L52" s="36" t="s">
        <v>198</v>
      </c>
      <c r="M52" s="36" t="s">
        <v>199</v>
      </c>
      <c r="N52" s="12"/>
    </row>
    <row r="53" ht="43" customHeight="1" spans="1:14">
      <c r="A53" s="10" t="s">
        <v>46</v>
      </c>
      <c r="B53" s="10" t="s">
        <v>30</v>
      </c>
      <c r="C53" s="11">
        <v>46</v>
      </c>
      <c r="D53" s="10" t="s">
        <v>200</v>
      </c>
      <c r="E53" s="10" t="s">
        <v>32</v>
      </c>
      <c r="F53" s="10" t="s">
        <v>201</v>
      </c>
      <c r="G53" s="10" t="s">
        <v>25</v>
      </c>
      <c r="H53" s="12" t="s">
        <v>197</v>
      </c>
      <c r="I53" s="10" t="s">
        <v>27</v>
      </c>
      <c r="J53" s="10" t="s">
        <v>202</v>
      </c>
      <c r="K53" s="10">
        <v>50</v>
      </c>
      <c r="L53" s="35">
        <v>45231</v>
      </c>
      <c r="M53" s="35">
        <v>45352</v>
      </c>
      <c r="N53" s="10"/>
    </row>
    <row r="54" ht="87" customHeight="1" spans="1:17">
      <c r="A54" s="11" t="s">
        <v>29</v>
      </c>
      <c r="B54" s="10" t="s">
        <v>30</v>
      </c>
      <c r="C54" s="11">
        <v>47</v>
      </c>
      <c r="D54" s="11" t="s">
        <v>203</v>
      </c>
      <c r="E54" s="10" t="s">
        <v>32</v>
      </c>
      <c r="F54" s="18" t="s">
        <v>204</v>
      </c>
      <c r="G54" s="10" t="s">
        <v>25</v>
      </c>
      <c r="H54" s="12" t="s">
        <v>197</v>
      </c>
      <c r="I54" s="10" t="s">
        <v>27</v>
      </c>
      <c r="J54" s="11" t="s">
        <v>205</v>
      </c>
      <c r="K54" s="11">
        <v>250</v>
      </c>
      <c r="L54" s="35">
        <v>44927</v>
      </c>
      <c r="M54" s="35">
        <v>45231</v>
      </c>
      <c r="N54" s="18"/>
      <c r="O54" s="45"/>
      <c r="P54" s="45"/>
      <c r="Q54" s="45"/>
    </row>
    <row r="55" ht="65" customHeight="1" spans="1:17">
      <c r="A55" s="11" t="s">
        <v>46</v>
      </c>
      <c r="B55" s="10" t="s">
        <v>30</v>
      </c>
      <c r="C55" s="11">
        <v>48</v>
      </c>
      <c r="D55" s="29" t="s">
        <v>206</v>
      </c>
      <c r="E55" s="10" t="s">
        <v>32</v>
      </c>
      <c r="F55" s="18" t="s">
        <v>207</v>
      </c>
      <c r="G55" s="10" t="s">
        <v>25</v>
      </c>
      <c r="H55" s="12" t="s">
        <v>197</v>
      </c>
      <c r="I55" s="10" t="s">
        <v>27</v>
      </c>
      <c r="J55" s="11" t="s">
        <v>208</v>
      </c>
      <c r="K55" s="29">
        <v>90</v>
      </c>
      <c r="L55" s="35">
        <v>44928</v>
      </c>
      <c r="M55" s="35">
        <v>45232</v>
      </c>
      <c r="N55" s="18"/>
      <c r="O55" s="45"/>
      <c r="P55" s="45"/>
      <c r="Q55" s="45"/>
    </row>
    <row r="56" ht="118" customHeight="1" spans="1:17">
      <c r="A56" s="11" t="s">
        <v>46</v>
      </c>
      <c r="B56" s="10" t="s">
        <v>30</v>
      </c>
      <c r="C56" s="11">
        <v>49</v>
      </c>
      <c r="D56" s="29" t="s">
        <v>209</v>
      </c>
      <c r="E56" s="10" t="s">
        <v>32</v>
      </c>
      <c r="F56" s="18" t="s">
        <v>210</v>
      </c>
      <c r="G56" s="10" t="s">
        <v>25</v>
      </c>
      <c r="H56" s="12" t="s">
        <v>197</v>
      </c>
      <c r="I56" s="10" t="s">
        <v>27</v>
      </c>
      <c r="J56" s="11" t="s">
        <v>211</v>
      </c>
      <c r="K56" s="29">
        <v>109.2</v>
      </c>
      <c r="L56" s="35">
        <v>44929</v>
      </c>
      <c r="M56" s="35">
        <v>45233</v>
      </c>
      <c r="N56" s="18"/>
      <c r="O56" s="45"/>
      <c r="P56" s="45"/>
      <c r="Q56" s="45"/>
    </row>
    <row r="57" ht="52.05" customHeight="1" spans="1:17">
      <c r="A57" s="11" t="s">
        <v>46</v>
      </c>
      <c r="B57" s="10" t="s">
        <v>30</v>
      </c>
      <c r="C57" s="11">
        <v>50</v>
      </c>
      <c r="D57" s="18" t="s">
        <v>212</v>
      </c>
      <c r="E57" s="10" t="s">
        <v>32</v>
      </c>
      <c r="F57" s="18" t="s">
        <v>213</v>
      </c>
      <c r="G57" s="10" t="s">
        <v>25</v>
      </c>
      <c r="H57" s="12" t="s">
        <v>197</v>
      </c>
      <c r="I57" s="10" t="s">
        <v>27</v>
      </c>
      <c r="J57" s="11" t="s">
        <v>214</v>
      </c>
      <c r="K57" s="46">
        <v>182</v>
      </c>
      <c r="L57" s="35">
        <v>44930</v>
      </c>
      <c r="M57" s="35">
        <v>45234</v>
      </c>
      <c r="N57" s="18"/>
      <c r="O57" s="45"/>
      <c r="P57" s="45"/>
      <c r="Q57" s="45"/>
    </row>
    <row r="58" ht="37.95" customHeight="1" spans="1:17">
      <c r="A58" s="11" t="s">
        <v>46</v>
      </c>
      <c r="B58" s="10" t="s">
        <v>30</v>
      </c>
      <c r="C58" s="11">
        <v>51</v>
      </c>
      <c r="D58" s="29" t="s">
        <v>215</v>
      </c>
      <c r="E58" s="10" t="s">
        <v>32</v>
      </c>
      <c r="F58" s="18" t="s">
        <v>216</v>
      </c>
      <c r="G58" s="10" t="s">
        <v>25</v>
      </c>
      <c r="H58" s="12" t="s">
        <v>197</v>
      </c>
      <c r="I58" s="10" t="s">
        <v>27</v>
      </c>
      <c r="J58" s="11" t="s">
        <v>217</v>
      </c>
      <c r="K58" s="46">
        <v>136.5</v>
      </c>
      <c r="L58" s="35">
        <v>44931</v>
      </c>
      <c r="M58" s="35">
        <v>45235</v>
      </c>
      <c r="N58" s="18"/>
      <c r="O58" s="45"/>
      <c r="P58" s="45"/>
      <c r="Q58" s="45"/>
    </row>
    <row r="59" ht="45" customHeight="1" spans="1:17">
      <c r="A59" s="11" t="s">
        <v>29</v>
      </c>
      <c r="B59" s="10" t="s">
        <v>30</v>
      </c>
      <c r="C59" s="11">
        <v>52</v>
      </c>
      <c r="D59" s="18" t="s">
        <v>218</v>
      </c>
      <c r="E59" s="10" t="s">
        <v>32</v>
      </c>
      <c r="F59" s="18" t="s">
        <v>219</v>
      </c>
      <c r="G59" s="10" t="s">
        <v>25</v>
      </c>
      <c r="H59" s="12" t="s">
        <v>197</v>
      </c>
      <c r="I59" s="10" t="s">
        <v>27</v>
      </c>
      <c r="J59" s="11" t="s">
        <v>220</v>
      </c>
      <c r="K59" s="11">
        <v>151</v>
      </c>
      <c r="L59" s="35">
        <v>44932</v>
      </c>
      <c r="M59" s="35">
        <v>45236</v>
      </c>
      <c r="N59" s="18"/>
      <c r="O59" s="45"/>
      <c r="P59" s="45"/>
      <c r="Q59" s="45"/>
    </row>
    <row r="60" ht="52.05" customHeight="1" spans="1:17">
      <c r="A60" s="11" t="s">
        <v>29</v>
      </c>
      <c r="B60" s="10" t="s">
        <v>30</v>
      </c>
      <c r="C60" s="11">
        <v>53</v>
      </c>
      <c r="D60" s="18" t="s">
        <v>221</v>
      </c>
      <c r="E60" s="10" t="s">
        <v>32</v>
      </c>
      <c r="F60" s="18" t="s">
        <v>222</v>
      </c>
      <c r="G60" s="10" t="s">
        <v>25</v>
      </c>
      <c r="H60" s="12" t="s">
        <v>197</v>
      </c>
      <c r="I60" s="10" t="s">
        <v>27</v>
      </c>
      <c r="J60" s="18" t="s">
        <v>223</v>
      </c>
      <c r="K60" s="11">
        <v>200</v>
      </c>
      <c r="L60" s="35">
        <v>44933</v>
      </c>
      <c r="M60" s="35">
        <v>45237</v>
      </c>
      <c r="N60" s="18"/>
      <c r="O60" s="45"/>
      <c r="P60" s="45"/>
      <c r="Q60" s="45"/>
    </row>
    <row r="61" ht="132" customHeight="1" spans="1:17">
      <c r="A61" s="12" t="s">
        <v>81</v>
      </c>
      <c r="B61" s="10" t="s">
        <v>30</v>
      </c>
      <c r="C61" s="11">
        <v>54</v>
      </c>
      <c r="D61" s="10" t="s">
        <v>224</v>
      </c>
      <c r="E61" s="10" t="s">
        <v>195</v>
      </c>
      <c r="F61" s="10" t="s">
        <v>225</v>
      </c>
      <c r="G61" s="10" t="s">
        <v>25</v>
      </c>
      <c r="H61" s="12" t="s">
        <v>197</v>
      </c>
      <c r="I61" s="10" t="s">
        <v>27</v>
      </c>
      <c r="J61" s="10" t="s">
        <v>226</v>
      </c>
      <c r="K61" s="12">
        <v>30</v>
      </c>
      <c r="L61" s="10" t="s">
        <v>198</v>
      </c>
      <c r="M61" s="10" t="s">
        <v>39</v>
      </c>
      <c r="N61" s="10"/>
      <c r="O61" s="45"/>
      <c r="P61" s="45"/>
      <c r="Q61" s="45"/>
    </row>
    <row r="62" ht="75" customHeight="1" spans="1:17">
      <c r="A62" s="12" t="s">
        <v>81</v>
      </c>
      <c r="B62" s="10" t="s">
        <v>30</v>
      </c>
      <c r="C62" s="11">
        <v>55</v>
      </c>
      <c r="D62" s="12" t="s">
        <v>227</v>
      </c>
      <c r="E62" s="12" t="s">
        <v>195</v>
      </c>
      <c r="F62" s="12" t="s">
        <v>228</v>
      </c>
      <c r="G62" s="12" t="s">
        <v>25</v>
      </c>
      <c r="H62" s="12" t="s">
        <v>197</v>
      </c>
      <c r="I62" s="10" t="s">
        <v>39</v>
      </c>
      <c r="J62" s="12" t="s">
        <v>226</v>
      </c>
      <c r="K62" s="12">
        <v>0</v>
      </c>
      <c r="L62" s="36" t="s">
        <v>198</v>
      </c>
      <c r="M62" s="36" t="s">
        <v>39</v>
      </c>
      <c r="N62" s="12"/>
      <c r="O62" s="45"/>
      <c r="P62" s="45"/>
      <c r="Q62" s="45"/>
    </row>
    <row r="63" ht="66" customHeight="1" spans="1:17">
      <c r="A63" s="12" t="s">
        <v>81</v>
      </c>
      <c r="B63" s="10" t="s">
        <v>30</v>
      </c>
      <c r="C63" s="11">
        <v>56</v>
      </c>
      <c r="D63" s="10" t="s">
        <v>229</v>
      </c>
      <c r="E63" s="12" t="s">
        <v>195</v>
      </c>
      <c r="F63" s="12" t="s">
        <v>230</v>
      </c>
      <c r="G63" s="12" t="s">
        <v>25</v>
      </c>
      <c r="H63" s="12" t="s">
        <v>197</v>
      </c>
      <c r="I63" s="10" t="s">
        <v>39</v>
      </c>
      <c r="J63" s="10" t="s">
        <v>231</v>
      </c>
      <c r="K63" s="12">
        <v>0</v>
      </c>
      <c r="L63" s="36" t="s">
        <v>198</v>
      </c>
      <c r="M63" s="36" t="s">
        <v>39</v>
      </c>
      <c r="N63" s="12"/>
      <c r="O63" s="45"/>
      <c r="P63" s="45"/>
      <c r="Q63" s="45"/>
    </row>
    <row r="64" ht="67" customHeight="1" spans="1:17">
      <c r="A64" s="11" t="s">
        <v>29</v>
      </c>
      <c r="B64" s="12" t="s">
        <v>232</v>
      </c>
      <c r="C64" s="11">
        <v>57</v>
      </c>
      <c r="D64" s="18" t="s">
        <v>233</v>
      </c>
      <c r="E64" s="10" t="s">
        <v>32</v>
      </c>
      <c r="F64" s="18" t="s">
        <v>234</v>
      </c>
      <c r="G64" s="10" t="s">
        <v>25</v>
      </c>
      <c r="H64" s="12" t="s">
        <v>197</v>
      </c>
      <c r="I64" s="10" t="s">
        <v>27</v>
      </c>
      <c r="J64" s="11" t="s">
        <v>235</v>
      </c>
      <c r="K64" s="11">
        <v>70</v>
      </c>
      <c r="L64" s="35">
        <v>44934</v>
      </c>
      <c r="M64" s="35">
        <v>45238</v>
      </c>
      <c r="N64" s="18"/>
      <c r="O64" s="45"/>
      <c r="P64" s="45"/>
      <c r="Q64" s="45"/>
    </row>
    <row r="65" ht="147" customHeight="1" spans="1:17">
      <c r="A65" s="11" t="s">
        <v>29</v>
      </c>
      <c r="B65" s="12" t="s">
        <v>232</v>
      </c>
      <c r="C65" s="11">
        <v>58</v>
      </c>
      <c r="D65" s="18" t="s">
        <v>236</v>
      </c>
      <c r="E65" s="10" t="s">
        <v>32</v>
      </c>
      <c r="F65" s="18" t="s">
        <v>237</v>
      </c>
      <c r="G65" s="10" t="s">
        <v>25</v>
      </c>
      <c r="H65" s="12" t="s">
        <v>197</v>
      </c>
      <c r="I65" s="10" t="s">
        <v>27</v>
      </c>
      <c r="J65" s="11" t="s">
        <v>235</v>
      </c>
      <c r="K65" s="11">
        <v>80</v>
      </c>
      <c r="L65" s="35">
        <v>44935</v>
      </c>
      <c r="M65" s="35">
        <v>45239</v>
      </c>
      <c r="N65" s="18"/>
      <c r="O65" s="45"/>
      <c r="P65" s="45"/>
      <c r="Q65" s="45"/>
    </row>
    <row r="66" ht="82" customHeight="1" spans="1:17">
      <c r="A66" s="11" t="s">
        <v>29</v>
      </c>
      <c r="B66" s="12" t="s">
        <v>87</v>
      </c>
      <c r="C66" s="11">
        <v>59</v>
      </c>
      <c r="D66" s="18" t="s">
        <v>238</v>
      </c>
      <c r="E66" s="10" t="s">
        <v>32</v>
      </c>
      <c r="F66" s="18" t="s">
        <v>239</v>
      </c>
      <c r="G66" s="10" t="s">
        <v>25</v>
      </c>
      <c r="H66" s="12" t="s">
        <v>197</v>
      </c>
      <c r="I66" s="10" t="s">
        <v>27</v>
      </c>
      <c r="J66" s="11" t="s">
        <v>74</v>
      </c>
      <c r="K66" s="11">
        <v>99.57</v>
      </c>
      <c r="L66" s="35">
        <v>44936</v>
      </c>
      <c r="M66" s="35">
        <v>45240</v>
      </c>
      <c r="N66" s="18"/>
      <c r="O66" s="45"/>
      <c r="P66" s="45"/>
      <c r="Q66" s="45"/>
    </row>
    <row r="67" ht="296" customHeight="1" spans="1:14">
      <c r="A67" s="10" t="s">
        <v>81</v>
      </c>
      <c r="B67" s="10" t="s">
        <v>82</v>
      </c>
      <c r="C67" s="11">
        <v>60</v>
      </c>
      <c r="D67" s="10" t="s">
        <v>240</v>
      </c>
      <c r="E67" s="10" t="s">
        <v>195</v>
      </c>
      <c r="F67" s="10" t="s">
        <v>241</v>
      </c>
      <c r="G67" s="10" t="s">
        <v>25</v>
      </c>
      <c r="H67" s="12" t="s">
        <v>197</v>
      </c>
      <c r="I67" s="10" t="s">
        <v>27</v>
      </c>
      <c r="J67" s="10" t="s">
        <v>86</v>
      </c>
      <c r="K67" s="10">
        <v>120</v>
      </c>
      <c r="L67" s="35">
        <v>44927</v>
      </c>
      <c r="M67" s="35">
        <v>45992</v>
      </c>
      <c r="N67" s="10"/>
    </row>
    <row r="68" ht="69" customHeight="1" spans="1:14">
      <c r="A68" s="10" t="s">
        <v>242</v>
      </c>
      <c r="B68" s="10" t="s">
        <v>126</v>
      </c>
      <c r="C68" s="11">
        <v>61</v>
      </c>
      <c r="D68" s="10" t="s">
        <v>243</v>
      </c>
      <c r="E68" s="10" t="s">
        <v>32</v>
      </c>
      <c r="F68" s="10" t="s">
        <v>244</v>
      </c>
      <c r="G68" s="10" t="s">
        <v>25</v>
      </c>
      <c r="H68" s="12" t="s">
        <v>197</v>
      </c>
      <c r="I68" s="10" t="s">
        <v>27</v>
      </c>
      <c r="J68" s="10" t="s">
        <v>245</v>
      </c>
      <c r="K68" s="10">
        <v>37</v>
      </c>
      <c r="L68" s="35">
        <v>44927</v>
      </c>
      <c r="M68" s="35">
        <v>45992</v>
      </c>
      <c r="N68" s="10"/>
    </row>
    <row r="69" ht="206" customHeight="1" spans="1:14">
      <c r="A69" s="10" t="s">
        <v>246</v>
      </c>
      <c r="B69" s="10" t="s">
        <v>126</v>
      </c>
      <c r="C69" s="11">
        <v>62</v>
      </c>
      <c r="D69" s="10" t="s">
        <v>247</v>
      </c>
      <c r="E69" s="10" t="s">
        <v>84</v>
      </c>
      <c r="F69" s="10" t="s">
        <v>248</v>
      </c>
      <c r="G69" s="10" t="s">
        <v>25</v>
      </c>
      <c r="H69" s="12" t="s">
        <v>197</v>
      </c>
      <c r="I69" s="10" t="s">
        <v>27</v>
      </c>
      <c r="J69" s="10" t="s">
        <v>39</v>
      </c>
      <c r="K69" s="10">
        <v>232.1</v>
      </c>
      <c r="L69" s="35">
        <v>45261</v>
      </c>
      <c r="M69" s="35">
        <v>45413</v>
      </c>
      <c r="N69" s="10"/>
    </row>
    <row r="70" ht="94" customHeight="1" spans="1:14">
      <c r="A70" s="10" t="s">
        <v>20</v>
      </c>
      <c r="B70" s="10" t="s">
        <v>21</v>
      </c>
      <c r="C70" s="11">
        <v>63</v>
      </c>
      <c r="D70" s="10" t="s">
        <v>249</v>
      </c>
      <c r="E70" s="10" t="s">
        <v>32</v>
      </c>
      <c r="F70" s="10" t="s">
        <v>250</v>
      </c>
      <c r="G70" s="10" t="s">
        <v>25</v>
      </c>
      <c r="H70" s="12" t="s">
        <v>197</v>
      </c>
      <c r="I70" s="10" t="s">
        <v>27</v>
      </c>
      <c r="J70" s="10" t="s">
        <v>251</v>
      </c>
      <c r="K70" s="10">
        <v>20</v>
      </c>
      <c r="L70" s="35">
        <v>44927</v>
      </c>
      <c r="M70" s="35">
        <v>45261</v>
      </c>
      <c r="N70" s="12"/>
    </row>
    <row r="71" ht="115" customHeight="1" spans="1:17">
      <c r="A71" s="11" t="s">
        <v>155</v>
      </c>
      <c r="B71" s="12" t="s">
        <v>21</v>
      </c>
      <c r="C71" s="11">
        <v>64</v>
      </c>
      <c r="D71" s="11" t="s">
        <v>252</v>
      </c>
      <c r="E71" s="10" t="s">
        <v>195</v>
      </c>
      <c r="F71" s="18" t="s">
        <v>253</v>
      </c>
      <c r="G71" s="12" t="s">
        <v>25</v>
      </c>
      <c r="H71" s="12" t="s">
        <v>197</v>
      </c>
      <c r="I71" s="12" t="s">
        <v>27</v>
      </c>
      <c r="J71" s="18" t="s">
        <v>86</v>
      </c>
      <c r="K71" s="11">
        <v>150</v>
      </c>
      <c r="L71" s="36" t="s">
        <v>39</v>
      </c>
      <c r="M71" s="36" t="s">
        <v>39</v>
      </c>
      <c r="N71" s="12"/>
      <c r="O71" s="39"/>
      <c r="P71" s="15"/>
      <c r="Q71" s="15"/>
    </row>
    <row r="72" ht="34" customHeight="1" spans="1:17">
      <c r="A72" s="10" t="s">
        <v>246</v>
      </c>
      <c r="B72" s="10" t="s">
        <v>137</v>
      </c>
      <c r="C72" s="11">
        <v>65</v>
      </c>
      <c r="D72" s="10" t="s">
        <v>254</v>
      </c>
      <c r="E72" s="10" t="s">
        <v>195</v>
      </c>
      <c r="F72" s="10" t="s">
        <v>255</v>
      </c>
      <c r="G72" s="10" t="s">
        <v>25</v>
      </c>
      <c r="H72" s="12" t="s">
        <v>197</v>
      </c>
      <c r="I72" s="10" t="s">
        <v>27</v>
      </c>
      <c r="J72" s="10" t="s">
        <v>86</v>
      </c>
      <c r="K72" s="10">
        <v>20</v>
      </c>
      <c r="L72" s="35">
        <v>45170</v>
      </c>
      <c r="M72" s="35">
        <v>45261</v>
      </c>
      <c r="N72" s="10"/>
      <c r="O72" s="40"/>
      <c r="P72" s="40"/>
      <c r="Q72" s="40"/>
    </row>
    <row r="73" ht="54" customHeight="1" spans="1:17">
      <c r="A73" s="12" t="s">
        <v>246</v>
      </c>
      <c r="B73" s="12" t="s">
        <v>137</v>
      </c>
      <c r="C73" s="11">
        <v>66</v>
      </c>
      <c r="D73" s="47" t="s">
        <v>256</v>
      </c>
      <c r="E73" s="47" t="s">
        <v>195</v>
      </c>
      <c r="F73" s="19" t="s">
        <v>257</v>
      </c>
      <c r="G73" s="47" t="s">
        <v>25</v>
      </c>
      <c r="H73" s="12" t="s">
        <v>197</v>
      </c>
      <c r="I73" s="12" t="s">
        <v>39</v>
      </c>
      <c r="J73" s="47" t="s">
        <v>258</v>
      </c>
      <c r="K73" s="47">
        <v>0</v>
      </c>
      <c r="L73" s="54">
        <v>44927</v>
      </c>
      <c r="M73" s="54">
        <v>45261</v>
      </c>
      <c r="N73" s="19"/>
      <c r="O73" s="39"/>
      <c r="P73" s="15"/>
      <c r="Q73" s="15"/>
    </row>
    <row r="74" ht="229" customHeight="1" spans="1:17">
      <c r="A74" s="12" t="s">
        <v>81</v>
      </c>
      <c r="B74" s="12" t="s">
        <v>137</v>
      </c>
      <c r="C74" s="11">
        <v>67</v>
      </c>
      <c r="D74" s="12" t="s">
        <v>259</v>
      </c>
      <c r="E74" s="12" t="s">
        <v>195</v>
      </c>
      <c r="F74" s="12" t="s">
        <v>260</v>
      </c>
      <c r="G74" s="12" t="s">
        <v>25</v>
      </c>
      <c r="H74" s="12" t="s">
        <v>197</v>
      </c>
      <c r="I74" s="12" t="s">
        <v>39</v>
      </c>
      <c r="J74" s="12" t="s">
        <v>86</v>
      </c>
      <c r="K74" s="12">
        <v>0</v>
      </c>
      <c r="L74" s="36">
        <v>44927</v>
      </c>
      <c r="M74" s="36">
        <v>45261</v>
      </c>
      <c r="N74" s="12"/>
      <c r="O74" s="39"/>
      <c r="P74" s="15"/>
      <c r="Q74" s="15"/>
    </row>
    <row r="75" ht="33" customHeight="1" spans="1:14">
      <c r="A75" s="10" t="s">
        <v>29</v>
      </c>
      <c r="B75" s="15" t="s">
        <v>30</v>
      </c>
      <c r="C75" s="11">
        <v>68</v>
      </c>
      <c r="D75" s="15" t="s">
        <v>261</v>
      </c>
      <c r="E75" s="16" t="s">
        <v>32</v>
      </c>
      <c r="F75" s="15" t="s">
        <v>262</v>
      </c>
      <c r="G75" s="10" t="s">
        <v>25</v>
      </c>
      <c r="H75" s="12" t="s">
        <v>197</v>
      </c>
      <c r="I75" s="10" t="s">
        <v>27</v>
      </c>
      <c r="J75" s="15" t="s">
        <v>263</v>
      </c>
      <c r="K75" s="10">
        <v>217.3</v>
      </c>
      <c r="L75" s="41">
        <v>45352</v>
      </c>
      <c r="M75" s="41">
        <v>45597</v>
      </c>
      <c r="N75" s="10"/>
    </row>
    <row r="76" ht="33" customHeight="1" spans="1:14">
      <c r="A76" s="10" t="s">
        <v>29</v>
      </c>
      <c r="B76" s="15" t="s">
        <v>30</v>
      </c>
      <c r="C76" s="11">
        <v>69</v>
      </c>
      <c r="D76" s="15" t="s">
        <v>264</v>
      </c>
      <c r="E76" s="16" t="s">
        <v>32</v>
      </c>
      <c r="F76" s="15" t="s">
        <v>265</v>
      </c>
      <c r="G76" s="10" t="s">
        <v>25</v>
      </c>
      <c r="H76" s="12" t="s">
        <v>197</v>
      </c>
      <c r="I76" s="10" t="s">
        <v>27</v>
      </c>
      <c r="J76" s="15" t="s">
        <v>266</v>
      </c>
      <c r="K76" s="10">
        <v>222.7</v>
      </c>
      <c r="L76" s="41">
        <v>45352</v>
      </c>
      <c r="M76" s="41">
        <v>45597</v>
      </c>
      <c r="N76" s="10"/>
    </row>
    <row r="77" ht="33" customHeight="1" spans="1:14">
      <c r="A77" s="10" t="s">
        <v>46</v>
      </c>
      <c r="B77" s="15" t="s">
        <v>30</v>
      </c>
      <c r="C77" s="11">
        <v>70</v>
      </c>
      <c r="D77" s="15" t="s">
        <v>267</v>
      </c>
      <c r="E77" s="16" t="s">
        <v>32</v>
      </c>
      <c r="F77" s="15" t="s">
        <v>268</v>
      </c>
      <c r="G77" s="10" t="s">
        <v>25</v>
      </c>
      <c r="H77" s="12" t="s">
        <v>197</v>
      </c>
      <c r="I77" s="10" t="s">
        <v>27</v>
      </c>
      <c r="J77" s="15" t="s">
        <v>269</v>
      </c>
      <c r="K77" s="10">
        <v>180</v>
      </c>
      <c r="L77" s="41">
        <v>45352</v>
      </c>
      <c r="M77" s="41">
        <v>45597</v>
      </c>
      <c r="N77" s="10"/>
    </row>
    <row r="78" ht="33" customHeight="1" spans="1:14">
      <c r="A78" s="10" t="s">
        <v>29</v>
      </c>
      <c r="B78" s="15" t="s">
        <v>30</v>
      </c>
      <c r="C78" s="11">
        <v>71</v>
      </c>
      <c r="D78" s="15" t="s">
        <v>270</v>
      </c>
      <c r="E78" s="16" t="s">
        <v>32</v>
      </c>
      <c r="F78" s="15" t="s">
        <v>271</v>
      </c>
      <c r="G78" s="10" t="s">
        <v>25</v>
      </c>
      <c r="H78" s="12" t="s">
        <v>197</v>
      </c>
      <c r="I78" s="10" t="s">
        <v>27</v>
      </c>
      <c r="J78" s="15" t="s">
        <v>272</v>
      </c>
      <c r="K78" s="10">
        <v>260</v>
      </c>
      <c r="L78" s="41">
        <v>45352</v>
      </c>
      <c r="M78" s="41">
        <v>45597</v>
      </c>
      <c r="N78" s="10"/>
    </row>
    <row r="79" ht="33" customHeight="1" spans="1:14">
      <c r="A79" s="10" t="s">
        <v>29</v>
      </c>
      <c r="B79" s="15" t="s">
        <v>30</v>
      </c>
      <c r="C79" s="11">
        <v>72</v>
      </c>
      <c r="D79" s="15" t="s">
        <v>273</v>
      </c>
      <c r="E79" s="16" t="s">
        <v>32</v>
      </c>
      <c r="F79" s="15" t="s">
        <v>274</v>
      </c>
      <c r="G79" s="10" t="s">
        <v>25</v>
      </c>
      <c r="H79" s="12" t="s">
        <v>197</v>
      </c>
      <c r="I79" s="10" t="s">
        <v>27</v>
      </c>
      <c r="J79" s="15" t="s">
        <v>275</v>
      </c>
      <c r="K79" s="10">
        <v>103.4</v>
      </c>
      <c r="L79" s="41">
        <v>45352</v>
      </c>
      <c r="M79" s="41">
        <v>45597</v>
      </c>
      <c r="N79" s="10"/>
    </row>
    <row r="80" ht="33" customHeight="1" spans="1:14">
      <c r="A80" s="10" t="s">
        <v>29</v>
      </c>
      <c r="B80" s="15" t="s">
        <v>30</v>
      </c>
      <c r="C80" s="11">
        <v>73</v>
      </c>
      <c r="D80" s="15" t="s">
        <v>276</v>
      </c>
      <c r="E80" s="16" t="s">
        <v>32</v>
      </c>
      <c r="F80" s="15" t="s">
        <v>277</v>
      </c>
      <c r="G80" s="10" t="s">
        <v>25</v>
      </c>
      <c r="H80" s="12" t="s">
        <v>197</v>
      </c>
      <c r="I80" s="10" t="s">
        <v>27</v>
      </c>
      <c r="J80" s="15" t="s">
        <v>278</v>
      </c>
      <c r="K80" s="10">
        <v>150</v>
      </c>
      <c r="L80" s="41">
        <v>45352</v>
      </c>
      <c r="M80" s="41">
        <v>45597</v>
      </c>
      <c r="N80" s="10"/>
    </row>
    <row r="81" ht="33" customHeight="1" spans="1:14">
      <c r="A81" s="10" t="s">
        <v>29</v>
      </c>
      <c r="B81" s="15" t="s">
        <v>30</v>
      </c>
      <c r="C81" s="11">
        <v>74</v>
      </c>
      <c r="D81" s="15" t="s">
        <v>279</v>
      </c>
      <c r="E81" s="16" t="s">
        <v>32</v>
      </c>
      <c r="F81" s="15" t="s">
        <v>280</v>
      </c>
      <c r="G81" s="10" t="s">
        <v>25</v>
      </c>
      <c r="H81" s="12" t="s">
        <v>197</v>
      </c>
      <c r="I81" s="10" t="s">
        <v>27</v>
      </c>
      <c r="J81" s="15" t="s">
        <v>281</v>
      </c>
      <c r="K81" s="10">
        <v>220</v>
      </c>
      <c r="L81" s="41">
        <v>45352</v>
      </c>
      <c r="M81" s="41">
        <v>45597</v>
      </c>
      <c r="N81" s="10"/>
    </row>
    <row r="82" ht="33" customHeight="1" spans="1:14">
      <c r="A82" s="10" t="s">
        <v>46</v>
      </c>
      <c r="B82" s="15" t="s">
        <v>30</v>
      </c>
      <c r="C82" s="11">
        <v>75</v>
      </c>
      <c r="D82" s="15" t="s">
        <v>282</v>
      </c>
      <c r="E82" s="16" t="s">
        <v>32</v>
      </c>
      <c r="F82" s="15" t="s">
        <v>283</v>
      </c>
      <c r="G82" s="10" t="s">
        <v>25</v>
      </c>
      <c r="H82" s="12" t="s">
        <v>197</v>
      </c>
      <c r="I82" s="10" t="s">
        <v>27</v>
      </c>
      <c r="J82" s="15" t="s">
        <v>284</v>
      </c>
      <c r="K82" s="10">
        <v>236.7</v>
      </c>
      <c r="L82" s="41">
        <v>45352</v>
      </c>
      <c r="M82" s="41">
        <v>45597</v>
      </c>
      <c r="N82" s="10"/>
    </row>
    <row r="83" ht="33" customHeight="1" spans="1:17">
      <c r="A83" s="12" t="s">
        <v>46</v>
      </c>
      <c r="B83" s="10" t="s">
        <v>30</v>
      </c>
      <c r="C83" s="11">
        <v>76</v>
      </c>
      <c r="D83" s="10" t="s">
        <v>285</v>
      </c>
      <c r="E83" s="10" t="s">
        <v>32</v>
      </c>
      <c r="F83" s="10" t="s">
        <v>286</v>
      </c>
      <c r="G83" s="10" t="s">
        <v>25</v>
      </c>
      <c r="H83" s="12" t="s">
        <v>197</v>
      </c>
      <c r="I83" s="10" t="s">
        <v>27</v>
      </c>
      <c r="J83" s="10" t="s">
        <v>86</v>
      </c>
      <c r="K83" s="10">
        <v>150</v>
      </c>
      <c r="L83" s="35">
        <v>45444</v>
      </c>
      <c r="M83" s="35">
        <v>45597</v>
      </c>
      <c r="N83" s="10"/>
      <c r="O83" s="39"/>
      <c r="P83" s="15"/>
      <c r="Q83" s="15"/>
    </row>
    <row r="84" ht="79" customHeight="1" spans="1:17">
      <c r="A84" s="12" t="s">
        <v>29</v>
      </c>
      <c r="B84" s="12" t="s">
        <v>232</v>
      </c>
      <c r="C84" s="11">
        <v>77</v>
      </c>
      <c r="D84" s="10" t="s">
        <v>287</v>
      </c>
      <c r="E84" s="10" t="s">
        <v>32</v>
      </c>
      <c r="F84" s="10" t="s">
        <v>239</v>
      </c>
      <c r="G84" s="10" t="s">
        <v>25</v>
      </c>
      <c r="H84" s="12" t="s">
        <v>197</v>
      </c>
      <c r="I84" s="10" t="s">
        <v>27</v>
      </c>
      <c r="J84" s="28" t="s">
        <v>288</v>
      </c>
      <c r="K84" s="28">
        <v>150</v>
      </c>
      <c r="L84" s="35">
        <v>45292</v>
      </c>
      <c r="M84" s="35">
        <v>45971</v>
      </c>
      <c r="N84" s="18"/>
      <c r="O84" s="45"/>
      <c r="P84" s="45"/>
      <c r="Q84" s="45"/>
    </row>
    <row r="85" ht="79" customHeight="1" spans="1:14">
      <c r="A85" s="10" t="s">
        <v>29</v>
      </c>
      <c r="B85" s="10" t="s">
        <v>21</v>
      </c>
      <c r="C85" s="11">
        <v>78</v>
      </c>
      <c r="D85" s="10" t="s">
        <v>249</v>
      </c>
      <c r="E85" s="10" t="s">
        <v>32</v>
      </c>
      <c r="F85" s="10" t="s">
        <v>289</v>
      </c>
      <c r="G85" s="12" t="s">
        <v>25</v>
      </c>
      <c r="H85" s="12" t="s">
        <v>197</v>
      </c>
      <c r="I85" s="12" t="s">
        <v>27</v>
      </c>
      <c r="J85" s="10" t="s">
        <v>290</v>
      </c>
      <c r="K85" s="10">
        <v>33</v>
      </c>
      <c r="L85" s="35">
        <v>45292</v>
      </c>
      <c r="M85" s="35">
        <v>45627</v>
      </c>
      <c r="N85" s="12"/>
    </row>
    <row r="86" ht="105" customHeight="1" spans="1:14">
      <c r="A86" s="10" t="s">
        <v>20</v>
      </c>
      <c r="B86" s="18" t="s">
        <v>291</v>
      </c>
      <c r="C86" s="11">
        <v>79</v>
      </c>
      <c r="D86" s="18" t="s">
        <v>292</v>
      </c>
      <c r="E86" s="18" t="s">
        <v>32</v>
      </c>
      <c r="F86" s="19" t="s">
        <v>293</v>
      </c>
      <c r="G86" s="18" t="s">
        <v>25</v>
      </c>
      <c r="H86" s="19" t="s">
        <v>197</v>
      </c>
      <c r="I86" s="19" t="s">
        <v>27</v>
      </c>
      <c r="J86" s="19" t="s">
        <v>294</v>
      </c>
      <c r="K86" s="18">
        <v>24</v>
      </c>
      <c r="L86" s="55">
        <v>45294</v>
      </c>
      <c r="M86" s="55">
        <v>45629</v>
      </c>
      <c r="N86" s="18"/>
    </row>
    <row r="87" ht="33" customHeight="1" spans="1:17">
      <c r="A87" s="17" t="s">
        <v>46</v>
      </c>
      <c r="B87" s="10" t="s">
        <v>30</v>
      </c>
      <c r="C87" s="11">
        <v>80</v>
      </c>
      <c r="D87" s="17" t="s">
        <v>295</v>
      </c>
      <c r="E87" s="17" t="s">
        <v>32</v>
      </c>
      <c r="F87" s="17" t="s">
        <v>296</v>
      </c>
      <c r="G87" s="17" t="s">
        <v>25</v>
      </c>
      <c r="H87" s="15" t="s">
        <v>197</v>
      </c>
      <c r="I87" s="17" t="s">
        <v>37</v>
      </c>
      <c r="J87" s="17" t="s">
        <v>297</v>
      </c>
      <c r="K87" s="17">
        <v>50</v>
      </c>
      <c r="L87" s="56">
        <v>45658</v>
      </c>
      <c r="M87" s="56">
        <v>45992</v>
      </c>
      <c r="N87" s="17"/>
      <c r="O87" s="37"/>
      <c r="P87" s="17"/>
      <c r="Q87" s="17"/>
    </row>
    <row r="88" ht="33" customHeight="1" spans="1:14">
      <c r="A88" s="17" t="s">
        <v>46</v>
      </c>
      <c r="B88" s="10" t="s">
        <v>30</v>
      </c>
      <c r="C88" s="11">
        <v>81</v>
      </c>
      <c r="D88" s="10" t="s">
        <v>298</v>
      </c>
      <c r="E88" s="10" t="s">
        <v>32</v>
      </c>
      <c r="F88" s="10" t="s">
        <v>299</v>
      </c>
      <c r="G88" s="10" t="s">
        <v>25</v>
      </c>
      <c r="H88" s="12" t="s">
        <v>197</v>
      </c>
      <c r="I88" s="17" t="s">
        <v>37</v>
      </c>
      <c r="J88" s="10" t="s">
        <v>300</v>
      </c>
      <c r="K88" s="10">
        <v>50</v>
      </c>
      <c r="L88" s="35">
        <v>45658</v>
      </c>
      <c r="M88" s="35">
        <v>45992</v>
      </c>
      <c r="N88" s="10"/>
    </row>
    <row r="89" ht="33" customHeight="1" spans="1:14">
      <c r="A89" s="10" t="s">
        <v>29</v>
      </c>
      <c r="B89" s="15" t="s">
        <v>30</v>
      </c>
      <c r="C89" s="11">
        <v>82</v>
      </c>
      <c r="D89" s="15" t="s">
        <v>261</v>
      </c>
      <c r="E89" s="16" t="s">
        <v>32</v>
      </c>
      <c r="F89" s="15" t="s">
        <v>301</v>
      </c>
      <c r="G89" s="10" t="s">
        <v>25</v>
      </c>
      <c r="H89" s="12" t="s">
        <v>197</v>
      </c>
      <c r="I89" s="10" t="s">
        <v>37</v>
      </c>
      <c r="J89" s="15" t="s">
        <v>235</v>
      </c>
      <c r="K89" s="10">
        <v>200</v>
      </c>
      <c r="L89" s="35">
        <v>45658</v>
      </c>
      <c r="M89" s="35">
        <v>45992</v>
      </c>
      <c r="N89" s="17"/>
    </row>
    <row r="90" ht="33" customHeight="1" spans="1:14">
      <c r="A90" s="10" t="s">
        <v>29</v>
      </c>
      <c r="B90" s="15" t="s">
        <v>30</v>
      </c>
      <c r="C90" s="11">
        <v>83</v>
      </c>
      <c r="D90" s="15" t="s">
        <v>264</v>
      </c>
      <c r="E90" s="16" t="s">
        <v>32</v>
      </c>
      <c r="F90" s="15" t="s">
        <v>302</v>
      </c>
      <c r="G90" s="10" t="s">
        <v>25</v>
      </c>
      <c r="H90" s="12" t="s">
        <v>197</v>
      </c>
      <c r="I90" s="10" t="s">
        <v>37</v>
      </c>
      <c r="J90" s="15" t="s">
        <v>235</v>
      </c>
      <c r="K90" s="10">
        <v>250</v>
      </c>
      <c r="L90" s="35">
        <v>45658</v>
      </c>
      <c r="M90" s="35">
        <v>45992</v>
      </c>
      <c r="N90" s="17"/>
    </row>
    <row r="91" ht="33" customHeight="1" spans="1:14">
      <c r="A91" s="10" t="s">
        <v>46</v>
      </c>
      <c r="B91" s="15" t="s">
        <v>30</v>
      </c>
      <c r="C91" s="11">
        <v>84</v>
      </c>
      <c r="D91" s="15" t="s">
        <v>303</v>
      </c>
      <c r="E91" s="16" t="s">
        <v>32</v>
      </c>
      <c r="F91" s="15" t="s">
        <v>304</v>
      </c>
      <c r="G91" s="10" t="s">
        <v>25</v>
      </c>
      <c r="H91" s="12" t="s">
        <v>197</v>
      </c>
      <c r="I91" s="10" t="s">
        <v>37</v>
      </c>
      <c r="J91" s="15" t="s">
        <v>235</v>
      </c>
      <c r="K91" s="10">
        <v>200</v>
      </c>
      <c r="L91" s="35">
        <v>45658</v>
      </c>
      <c r="M91" s="35">
        <v>45992</v>
      </c>
      <c r="N91" s="17"/>
    </row>
    <row r="92" ht="33" customHeight="1" spans="1:14">
      <c r="A92" s="10" t="s">
        <v>29</v>
      </c>
      <c r="B92" s="15" t="s">
        <v>30</v>
      </c>
      <c r="C92" s="11">
        <v>85</v>
      </c>
      <c r="D92" s="15" t="s">
        <v>270</v>
      </c>
      <c r="E92" s="16" t="s">
        <v>32</v>
      </c>
      <c r="F92" s="15" t="s">
        <v>305</v>
      </c>
      <c r="G92" s="10" t="s">
        <v>25</v>
      </c>
      <c r="H92" s="12" t="s">
        <v>197</v>
      </c>
      <c r="I92" s="10" t="s">
        <v>37</v>
      </c>
      <c r="J92" s="15" t="s">
        <v>235</v>
      </c>
      <c r="K92" s="10">
        <v>200</v>
      </c>
      <c r="L92" s="35">
        <v>45658</v>
      </c>
      <c r="M92" s="35">
        <v>45992</v>
      </c>
      <c r="N92" s="17"/>
    </row>
    <row r="93" ht="33" customHeight="1" spans="1:14">
      <c r="A93" s="10" t="s">
        <v>29</v>
      </c>
      <c r="B93" s="15" t="s">
        <v>30</v>
      </c>
      <c r="C93" s="11">
        <v>86</v>
      </c>
      <c r="D93" s="15" t="s">
        <v>273</v>
      </c>
      <c r="E93" s="16" t="s">
        <v>32</v>
      </c>
      <c r="F93" s="15" t="s">
        <v>306</v>
      </c>
      <c r="G93" s="10" t="s">
        <v>25</v>
      </c>
      <c r="H93" s="12" t="s">
        <v>197</v>
      </c>
      <c r="I93" s="10" t="s">
        <v>37</v>
      </c>
      <c r="J93" s="15" t="s">
        <v>307</v>
      </c>
      <c r="K93" s="10">
        <v>100</v>
      </c>
      <c r="L93" s="35">
        <v>45658</v>
      </c>
      <c r="M93" s="35">
        <v>45992</v>
      </c>
      <c r="N93" s="17"/>
    </row>
    <row r="94" ht="33" customHeight="1" spans="1:14">
      <c r="A94" s="10" t="s">
        <v>29</v>
      </c>
      <c r="B94" s="15" t="s">
        <v>30</v>
      </c>
      <c r="C94" s="11">
        <v>87</v>
      </c>
      <c r="D94" s="15" t="s">
        <v>276</v>
      </c>
      <c r="E94" s="16" t="s">
        <v>32</v>
      </c>
      <c r="F94" s="15" t="s">
        <v>277</v>
      </c>
      <c r="G94" s="10" t="s">
        <v>25</v>
      </c>
      <c r="H94" s="12" t="s">
        <v>197</v>
      </c>
      <c r="I94" s="10" t="s">
        <v>37</v>
      </c>
      <c r="J94" s="15" t="s">
        <v>308</v>
      </c>
      <c r="K94" s="10">
        <v>150</v>
      </c>
      <c r="L94" s="35">
        <v>45658</v>
      </c>
      <c r="M94" s="35">
        <v>45992</v>
      </c>
      <c r="N94" s="17"/>
    </row>
    <row r="95" ht="33" customHeight="1" spans="1:14">
      <c r="A95" s="48" t="s">
        <v>46</v>
      </c>
      <c r="B95" s="15" t="s">
        <v>30</v>
      </c>
      <c r="C95" s="11">
        <v>88</v>
      </c>
      <c r="D95" s="15" t="s">
        <v>279</v>
      </c>
      <c r="E95" s="16" t="s">
        <v>32</v>
      </c>
      <c r="F95" s="15" t="s">
        <v>309</v>
      </c>
      <c r="G95" s="10" t="s">
        <v>25</v>
      </c>
      <c r="H95" s="12" t="s">
        <v>197</v>
      </c>
      <c r="I95" s="10" t="s">
        <v>37</v>
      </c>
      <c r="J95" s="15" t="s">
        <v>310</v>
      </c>
      <c r="K95" s="10">
        <v>200</v>
      </c>
      <c r="L95" s="35">
        <v>45658</v>
      </c>
      <c r="M95" s="35">
        <v>45992</v>
      </c>
      <c r="N95" s="17"/>
    </row>
    <row r="96" ht="33" customHeight="1" spans="1:14">
      <c r="A96" s="10" t="s">
        <v>46</v>
      </c>
      <c r="B96" s="15" t="s">
        <v>30</v>
      </c>
      <c r="C96" s="11">
        <v>89</v>
      </c>
      <c r="D96" s="15" t="s">
        <v>282</v>
      </c>
      <c r="E96" s="16" t="s">
        <v>32</v>
      </c>
      <c r="F96" s="15" t="s">
        <v>311</v>
      </c>
      <c r="G96" s="10" t="s">
        <v>25</v>
      </c>
      <c r="H96" s="12" t="s">
        <v>197</v>
      </c>
      <c r="I96" s="10" t="s">
        <v>37</v>
      </c>
      <c r="J96" s="15" t="s">
        <v>235</v>
      </c>
      <c r="K96" s="10">
        <v>250</v>
      </c>
      <c r="L96" s="35">
        <v>45658</v>
      </c>
      <c r="M96" s="35">
        <v>45992</v>
      </c>
      <c r="N96" s="17"/>
    </row>
    <row r="97" ht="33" customHeight="1" spans="1:14">
      <c r="A97" s="10" t="s">
        <v>46</v>
      </c>
      <c r="B97" s="10" t="s">
        <v>30</v>
      </c>
      <c r="C97" s="11">
        <v>90</v>
      </c>
      <c r="D97" s="10" t="s">
        <v>312</v>
      </c>
      <c r="E97" s="10" t="s">
        <v>32</v>
      </c>
      <c r="F97" s="10" t="s">
        <v>286</v>
      </c>
      <c r="G97" s="10" t="s">
        <v>25</v>
      </c>
      <c r="H97" s="12" t="s">
        <v>197</v>
      </c>
      <c r="I97" s="10" t="s">
        <v>37</v>
      </c>
      <c r="J97" s="10" t="s">
        <v>86</v>
      </c>
      <c r="K97" s="10">
        <v>253</v>
      </c>
      <c r="L97" s="35">
        <v>45658</v>
      </c>
      <c r="M97" s="35">
        <v>45992</v>
      </c>
      <c r="N97" s="17"/>
    </row>
    <row r="98" customFormat="1" ht="33" customHeight="1" spans="1:17">
      <c r="A98" s="49" t="s">
        <v>313</v>
      </c>
      <c r="B98" s="50"/>
      <c r="C98" s="11"/>
      <c r="D98" s="50"/>
      <c r="E98" s="50"/>
      <c r="F98" s="50"/>
      <c r="G98" s="50"/>
      <c r="H98" s="51"/>
      <c r="I98" s="50"/>
      <c r="J98" s="50"/>
      <c r="K98" s="49">
        <f>SUM(K99:K101)</f>
        <v>1420</v>
      </c>
      <c r="L98" s="57"/>
      <c r="M98" s="57"/>
      <c r="N98" s="58"/>
      <c r="O98" s="5"/>
      <c r="P98" s="5"/>
      <c r="Q98" s="5"/>
    </row>
    <row r="99" s="4" customFormat="1" ht="52.05" customHeight="1" spans="1:17">
      <c r="A99" s="52" t="s">
        <v>20</v>
      </c>
      <c r="B99" s="52" t="s">
        <v>30</v>
      </c>
      <c r="C99" s="47">
        <v>91</v>
      </c>
      <c r="D99" s="52" t="s">
        <v>314</v>
      </c>
      <c r="E99" s="52" t="s">
        <v>32</v>
      </c>
      <c r="F99" s="20" t="s">
        <v>315</v>
      </c>
      <c r="G99" s="20" t="s">
        <v>316</v>
      </c>
      <c r="H99" s="51" t="s">
        <v>195</v>
      </c>
      <c r="I99" s="52" t="s">
        <v>27</v>
      </c>
      <c r="J99" s="52" t="s">
        <v>317</v>
      </c>
      <c r="K99" s="52">
        <v>320</v>
      </c>
      <c r="L99" s="59">
        <v>45108</v>
      </c>
      <c r="M99" s="59">
        <v>45200</v>
      </c>
      <c r="N99" s="51"/>
      <c r="O99" s="60"/>
      <c r="P99" s="60"/>
      <c r="Q99" s="60"/>
    </row>
    <row r="100" ht="122" customHeight="1" spans="1:14">
      <c r="A100" s="10" t="s">
        <v>29</v>
      </c>
      <c r="B100" s="10" t="s">
        <v>30</v>
      </c>
      <c r="C100" s="11">
        <v>92</v>
      </c>
      <c r="D100" s="10" t="s">
        <v>318</v>
      </c>
      <c r="E100" s="10" t="s">
        <v>63</v>
      </c>
      <c r="F100" s="10" t="s">
        <v>319</v>
      </c>
      <c r="G100" s="10" t="s">
        <v>320</v>
      </c>
      <c r="H100" s="12" t="s">
        <v>195</v>
      </c>
      <c r="I100" s="10" t="s">
        <v>27</v>
      </c>
      <c r="J100" s="10" t="s">
        <v>321</v>
      </c>
      <c r="K100" s="10">
        <v>1000</v>
      </c>
      <c r="L100" s="35">
        <v>45658</v>
      </c>
      <c r="M100" s="35">
        <v>45992</v>
      </c>
      <c r="N100" s="12" t="s">
        <v>192</v>
      </c>
    </row>
    <row r="101" ht="54" customHeight="1" spans="1:14">
      <c r="A101" s="10" t="s">
        <v>29</v>
      </c>
      <c r="B101" s="17" t="s">
        <v>30</v>
      </c>
      <c r="C101" s="11">
        <v>93</v>
      </c>
      <c r="D101" s="17" t="s">
        <v>322</v>
      </c>
      <c r="E101" s="17" t="s">
        <v>63</v>
      </c>
      <c r="F101" s="17" t="s">
        <v>315</v>
      </c>
      <c r="G101" s="14" t="s">
        <v>320</v>
      </c>
      <c r="H101" s="15" t="s">
        <v>195</v>
      </c>
      <c r="I101" s="14" t="s">
        <v>27</v>
      </c>
      <c r="J101" s="17" t="s">
        <v>323</v>
      </c>
      <c r="K101" s="17">
        <v>100</v>
      </c>
      <c r="L101" s="35">
        <v>45658</v>
      </c>
      <c r="M101" s="35">
        <v>45992</v>
      </c>
      <c r="N101" s="12" t="s">
        <v>192</v>
      </c>
    </row>
    <row r="102" spans="1:14">
      <c r="A102" s="53"/>
      <c r="B102" s="53"/>
      <c r="C102" s="53"/>
      <c r="D102" s="53"/>
      <c r="E102" s="53"/>
      <c r="F102" s="53"/>
      <c r="G102" s="53"/>
      <c r="H102" s="53"/>
      <c r="I102" s="53"/>
      <c r="J102" s="53"/>
      <c r="K102" s="53"/>
      <c r="L102" s="53"/>
      <c r="M102" s="53"/>
      <c r="N102" s="53"/>
    </row>
    <row r="103" s="3" customFormat="1" ht="38" customHeight="1" spans="1:17">
      <c r="A103"/>
      <c r="B103"/>
      <c r="C103"/>
      <c r="D103"/>
      <c r="E103"/>
      <c r="F103"/>
      <c r="G103"/>
      <c r="H103"/>
      <c r="I103"/>
      <c r="J103"/>
      <c r="K103"/>
      <c r="L103"/>
      <c r="M103"/>
      <c r="N103"/>
      <c r="O103" s="43"/>
      <c r="P103" s="43"/>
      <c r="Q103" s="43"/>
    </row>
    <row r="104" ht="58.05" customHeight="1" spans="1:14">
      <c r="A104"/>
      <c r="B104"/>
      <c r="C104"/>
      <c r="D104"/>
      <c r="E104"/>
      <c r="F104"/>
      <c r="G104"/>
      <c r="H104"/>
      <c r="I104"/>
      <c r="J104"/>
      <c r="K104"/>
      <c r="L104"/>
      <c r="M104"/>
      <c r="N104"/>
    </row>
    <row r="105" ht="72" customHeight="1" spans="1:14">
      <c r="A105"/>
      <c r="B105"/>
      <c r="C105"/>
      <c r="D105"/>
      <c r="E105"/>
      <c r="F105"/>
      <c r="G105"/>
      <c r="H105"/>
      <c r="I105"/>
      <c r="J105"/>
      <c r="K105"/>
      <c r="L105"/>
      <c r="M105"/>
      <c r="N105"/>
    </row>
    <row r="106" ht="49.95" customHeight="1" spans="1:14">
      <c r="A106"/>
      <c r="B106"/>
      <c r="C106"/>
      <c r="D106"/>
      <c r="E106"/>
      <c r="F106"/>
      <c r="G106"/>
      <c r="H106"/>
      <c r="I106"/>
      <c r="J106"/>
      <c r="K106"/>
      <c r="L106"/>
      <c r="M106"/>
      <c r="N106"/>
    </row>
    <row r="107" ht="58.95" customHeight="1" spans="1:14">
      <c r="A107"/>
      <c r="B107"/>
      <c r="C107"/>
      <c r="D107"/>
      <c r="E107"/>
      <c r="F107"/>
      <c r="G107"/>
      <c r="H107"/>
      <c r="I107"/>
      <c r="J107"/>
      <c r="K107"/>
      <c r="L107"/>
      <c r="M107"/>
      <c r="N107"/>
    </row>
    <row r="108" ht="61.95" customHeight="1" spans="1:14">
      <c r="A108"/>
      <c r="B108"/>
      <c r="C108"/>
      <c r="D108"/>
      <c r="E108"/>
      <c r="F108"/>
      <c r="G108"/>
      <c r="H108"/>
      <c r="I108"/>
      <c r="J108"/>
      <c r="K108"/>
      <c r="L108"/>
      <c r="M108"/>
      <c r="N108"/>
    </row>
    <row r="109" ht="54" customHeight="1" spans="1:14">
      <c r="A109"/>
      <c r="B109"/>
      <c r="C109"/>
      <c r="D109"/>
      <c r="E109"/>
      <c r="F109"/>
      <c r="G109"/>
      <c r="H109"/>
      <c r="I109"/>
      <c r="J109"/>
      <c r="K109"/>
      <c r="L109"/>
      <c r="M109"/>
      <c r="N109"/>
    </row>
    <row r="110" ht="73.05" customHeight="1" spans="1:14">
      <c r="A110"/>
      <c r="B110"/>
      <c r="C110"/>
      <c r="D110"/>
      <c r="E110"/>
      <c r="F110"/>
      <c r="G110"/>
      <c r="H110"/>
      <c r="I110"/>
      <c r="J110"/>
      <c r="K110"/>
      <c r="L110"/>
      <c r="M110"/>
      <c r="N110"/>
    </row>
    <row r="111" ht="64.05" customHeight="1" spans="1:14">
      <c r="A111"/>
      <c r="B111"/>
      <c r="C111"/>
      <c r="D111"/>
      <c r="E111"/>
      <c r="F111"/>
      <c r="G111"/>
      <c r="H111"/>
      <c r="I111"/>
      <c r="J111"/>
      <c r="K111"/>
      <c r="L111"/>
      <c r="M111"/>
      <c r="N111"/>
    </row>
    <row r="112" ht="63" customHeight="1" spans="1:14">
      <c r="A112"/>
      <c r="B112"/>
      <c r="C112"/>
      <c r="D112"/>
      <c r="E112"/>
      <c r="F112"/>
      <c r="G112"/>
      <c r="H112"/>
      <c r="I112"/>
      <c r="J112"/>
      <c r="K112"/>
      <c r="L112"/>
      <c r="M112"/>
      <c r="N112"/>
    </row>
    <row r="113" ht="61.05" customHeight="1" spans="1:14">
      <c r="A113"/>
      <c r="B113"/>
      <c r="C113"/>
      <c r="D113"/>
      <c r="E113"/>
      <c r="F113"/>
      <c r="G113"/>
      <c r="H113"/>
      <c r="I113"/>
      <c r="J113"/>
      <c r="K113"/>
      <c r="L113"/>
      <c r="M113"/>
      <c r="N113"/>
    </row>
    <row r="114" ht="58.95" customHeight="1" spans="1:14">
      <c r="A114"/>
      <c r="B114"/>
      <c r="C114"/>
      <c r="D114"/>
      <c r="E114"/>
      <c r="F114"/>
      <c r="G114"/>
      <c r="H114"/>
      <c r="I114"/>
      <c r="J114"/>
      <c r="K114"/>
      <c r="L114"/>
      <c r="M114"/>
      <c r="N114"/>
    </row>
    <row r="115" ht="55.95" customHeight="1" spans="1:14">
      <c r="A115"/>
      <c r="B115"/>
      <c r="C115"/>
      <c r="D115"/>
      <c r="E115"/>
      <c r="F115"/>
      <c r="G115"/>
      <c r="H115"/>
      <c r="I115"/>
      <c r="J115"/>
      <c r="K115"/>
      <c r="L115"/>
      <c r="M115"/>
      <c r="N115"/>
    </row>
    <row r="116" ht="70.95" customHeight="1" spans="1:14">
      <c r="A116"/>
      <c r="B116"/>
      <c r="C116"/>
      <c r="D116"/>
      <c r="E116"/>
      <c r="F116"/>
      <c r="G116"/>
      <c r="H116"/>
      <c r="I116"/>
      <c r="J116"/>
      <c r="K116"/>
      <c r="L116"/>
      <c r="M116"/>
      <c r="N116"/>
    </row>
    <row r="117" ht="60" customHeight="1" spans="1:14">
      <c r="A117"/>
      <c r="B117"/>
      <c r="C117"/>
      <c r="D117"/>
      <c r="E117"/>
      <c r="F117"/>
      <c r="G117"/>
      <c r="H117"/>
      <c r="I117"/>
      <c r="J117"/>
      <c r="K117"/>
      <c r="L117"/>
      <c r="M117"/>
      <c r="N117"/>
    </row>
    <row r="118" ht="49.05" customHeight="1" spans="1:14">
      <c r="A118"/>
      <c r="B118"/>
      <c r="C118"/>
      <c r="D118"/>
      <c r="E118"/>
      <c r="F118"/>
      <c r="G118"/>
      <c r="H118"/>
      <c r="I118"/>
      <c r="J118"/>
      <c r="K118"/>
      <c r="L118"/>
      <c r="M118"/>
      <c r="N118"/>
    </row>
    <row r="119" ht="48" customHeight="1" spans="1:14">
      <c r="A119"/>
      <c r="B119"/>
      <c r="C119"/>
      <c r="D119"/>
      <c r="E119"/>
      <c r="F119"/>
      <c r="G119"/>
      <c r="H119"/>
      <c r="I119"/>
      <c r="J119"/>
      <c r="K119"/>
      <c r="L119"/>
      <c r="M119"/>
      <c r="N119"/>
    </row>
    <row r="120" ht="58.05" customHeight="1" spans="1:14">
      <c r="A120"/>
      <c r="B120"/>
      <c r="C120"/>
      <c r="D120"/>
      <c r="E120"/>
      <c r="F120"/>
      <c r="G120"/>
      <c r="H120"/>
      <c r="I120"/>
      <c r="J120"/>
      <c r="K120"/>
      <c r="L120"/>
      <c r="M120"/>
      <c r="N120"/>
    </row>
    <row r="121" ht="55.05" customHeight="1" spans="1:14">
      <c r="A121"/>
      <c r="B121"/>
      <c r="C121"/>
      <c r="D121"/>
      <c r="E121"/>
      <c r="F121"/>
      <c r="G121"/>
      <c r="H121"/>
      <c r="I121"/>
      <c r="J121"/>
      <c r="K121"/>
      <c r="L121"/>
      <c r="M121"/>
      <c r="N121"/>
    </row>
    <row r="122" ht="61.05" customHeight="1" spans="1:14">
      <c r="A122"/>
      <c r="B122"/>
      <c r="C122"/>
      <c r="D122"/>
      <c r="E122"/>
      <c r="F122"/>
      <c r="G122"/>
      <c r="H122"/>
      <c r="I122"/>
      <c r="J122"/>
      <c r="K122"/>
      <c r="L122"/>
      <c r="M122"/>
      <c r="N122"/>
    </row>
  </sheetData>
  <autoFilter ref="A2:S101">
    <extLst/>
  </autoFilter>
  <mergeCells count="1">
    <mergeCell ref="A1:Q1"/>
  </mergeCells>
  <printOptions horizontalCentered="1"/>
  <pageMargins left="0.196527777777778" right="0.196527777777778" top="0.196527777777778" bottom="0.196527777777778" header="0.118055555555556" footer="0.118055555555556"/>
  <pageSetup paperSize="9" scale="58" fitToHeight="0" orientation="landscape" horizontalDpi="600"/>
  <headerFooter>
    <oddFooter>&amp;C第 &amp;P 页</oddFooter>
  </headerFooter>
  <rowBreaks count="3" manualBreakCount="3">
    <brk id="67" max="16383" man="1"/>
    <brk id="74" max="16383" man="1"/>
    <brk id="86" max="16383" man="1"/>
  </rowBreaks>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三年行动计划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宋丽青</dc:creator>
  <cp:lastModifiedBy>mybobo</cp:lastModifiedBy>
  <dcterms:created xsi:type="dcterms:W3CDTF">2023-01-09T06:54:00Z</dcterms:created>
  <cp:lastPrinted>2023-01-09T07:15:00Z</cp:lastPrinted>
  <dcterms:modified xsi:type="dcterms:W3CDTF">2023-09-19T07:17:18Z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1EF82B74670F4F31B2869696C991CAD5_13</vt:lpwstr>
  </property>
  <property fmtid="{D5CDD505-2E9C-101B-9397-08002B2CF9AE}" pid="3" name="KSOProductBuildVer">
    <vt:lpwstr>2052-11.1.0.14309</vt:lpwstr>
  </property>
</Properties>
</file>