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86180\Desktop\"/>
    </mc:Choice>
  </mc:AlternateContent>
  <xr:revisionPtr revIDLastSave="0" documentId="8_{7AF0B410-C1F3-4A47-96D2-671C2EEBC435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实际补贴金额" sheetId="11" r:id="rId1"/>
    <sheet name="2024年农业质量管理体系认证补贴汇总开户银行和账号" sheetId="6" r:id="rId2"/>
    <sheet name="反馈情况" sheetId="4" r:id="rId3"/>
  </sheets>
  <definedNames>
    <definedName name="_xlnm._FilterDatabase" localSheetId="0" hidden="1">实际补贴金额!$A$2:$I$213</definedName>
  </definedNames>
  <calcPr calcId="191029"/>
</workbook>
</file>

<file path=xl/calcChain.xml><?xml version="1.0" encoding="utf-8"?>
<calcChain xmlns="http://schemas.openxmlformats.org/spreadsheetml/2006/main">
  <c r="H214" i="6" l="1"/>
  <c r="G214" i="6"/>
  <c r="H213" i="11"/>
  <c r="G213" i="11"/>
  <c r="I210" i="11"/>
  <c r="I205" i="11"/>
  <c r="I203" i="11"/>
  <c r="I198" i="11"/>
  <c r="I194" i="11"/>
  <c r="I192" i="11"/>
  <c r="I190" i="11"/>
  <c r="I188" i="11"/>
  <c r="I186" i="11"/>
  <c r="I184" i="11"/>
  <c r="I181" i="11"/>
  <c r="I178" i="11"/>
  <c r="I177" i="11"/>
  <c r="I176" i="11"/>
  <c r="I174" i="11"/>
  <c r="I171" i="11"/>
  <c r="I170" i="11"/>
  <c r="I165" i="11"/>
  <c r="I161" i="11"/>
  <c r="I155" i="11"/>
  <c r="I149" i="11"/>
  <c r="I147" i="11"/>
  <c r="I146" i="11"/>
  <c r="I144" i="11"/>
  <c r="I142" i="11"/>
  <c r="I141" i="11"/>
  <c r="I140" i="11"/>
  <c r="I138" i="11"/>
  <c r="I135" i="11"/>
  <c r="I133" i="11"/>
  <c r="I131" i="11"/>
  <c r="I130" i="11"/>
  <c r="I128" i="11"/>
  <c r="I127" i="11"/>
  <c r="I124" i="11"/>
  <c r="I121" i="11"/>
  <c r="I118" i="11"/>
  <c r="I117" i="11"/>
  <c r="I112" i="11"/>
  <c r="I110" i="11"/>
  <c r="I107" i="11"/>
  <c r="I103" i="11"/>
  <c r="I100" i="11"/>
  <c r="I97" i="11"/>
  <c r="I94" i="11"/>
  <c r="I91" i="11"/>
  <c r="I88" i="11"/>
  <c r="I85" i="11"/>
  <c r="I82" i="11"/>
  <c r="I79" i="11"/>
  <c r="I76" i="11"/>
  <c r="I73" i="11"/>
  <c r="I70" i="11"/>
  <c r="I67" i="11"/>
  <c r="I64" i="11"/>
  <c r="I63" i="11"/>
  <c r="I62" i="11"/>
  <c r="I59" i="11"/>
  <c r="I56" i="11"/>
  <c r="I53" i="11"/>
  <c r="I50" i="11"/>
  <c r="I49" i="11"/>
  <c r="I46" i="11"/>
  <c r="I43" i="11"/>
  <c r="I40" i="11"/>
  <c r="I37" i="11"/>
  <c r="I34" i="11"/>
  <c r="I33" i="11"/>
  <c r="I32" i="11"/>
  <c r="I29" i="11"/>
  <c r="I26" i="11"/>
  <c r="I24" i="11"/>
  <c r="I21" i="11"/>
  <c r="I20" i="11"/>
  <c r="I14" i="11"/>
  <c r="I12" i="11"/>
  <c r="I10" i="11"/>
  <c r="I8" i="11"/>
  <c r="I6" i="11"/>
  <c r="I3" i="11"/>
  <c r="I213" i="11" s="1"/>
</calcChain>
</file>

<file path=xl/sharedStrings.xml><?xml version="1.0" encoding="utf-8"?>
<sst xmlns="http://schemas.openxmlformats.org/spreadsheetml/2006/main" count="1008" uniqueCount="366">
  <si>
    <r>
      <rPr>
        <sz val="20"/>
        <color rgb="FF000000"/>
        <rFont val="Times New Roman"/>
        <family val="1"/>
      </rPr>
      <t>2024</t>
    </r>
    <r>
      <rPr>
        <sz val="20"/>
        <color rgb="FF000000"/>
        <rFont val="宋体"/>
        <family val="3"/>
        <charset val="134"/>
      </rPr>
      <t>年浦东农业质量管理体系认证补贴汇总表</t>
    </r>
  </si>
  <si>
    <t>制表单位：浦东新区农业农村综合监管事务中心</t>
  </si>
  <si>
    <r>
      <rPr>
        <b/>
        <sz val="12"/>
        <color rgb="FF000000"/>
        <rFont val="仿宋_GB2312"/>
        <family val="3"/>
        <charset val="134"/>
      </rPr>
      <t>序号</t>
    </r>
  </si>
  <si>
    <r>
      <rPr>
        <b/>
        <sz val="12"/>
        <color rgb="FF000000"/>
        <rFont val="仿宋_GB2312"/>
        <family val="3"/>
        <charset val="134"/>
      </rPr>
      <t>镇</t>
    </r>
  </si>
  <si>
    <r>
      <rPr>
        <b/>
        <sz val="12"/>
        <color rgb="FF000000"/>
        <rFont val="仿宋_GB2312"/>
        <family val="3"/>
        <charset val="134"/>
      </rPr>
      <t>申请单位</t>
    </r>
  </si>
  <si>
    <r>
      <rPr>
        <b/>
        <sz val="12"/>
        <color rgb="FF000000"/>
        <rFont val="仿宋_GB2312"/>
        <family val="3"/>
        <charset val="134"/>
      </rPr>
      <t>社会信用代码</t>
    </r>
  </si>
  <si>
    <r>
      <rPr>
        <b/>
        <sz val="12"/>
        <color rgb="FF000000"/>
        <rFont val="仿宋_GB2312"/>
        <family val="3"/>
        <charset val="134"/>
      </rPr>
      <t>首次认证</t>
    </r>
  </si>
  <si>
    <r>
      <rPr>
        <b/>
        <sz val="12"/>
        <color rgb="FF000000"/>
        <rFont val="仿宋_GB2312"/>
        <family val="3"/>
        <charset val="134"/>
      </rPr>
      <t>续证</t>
    </r>
  </si>
  <si>
    <r>
      <rPr>
        <b/>
        <sz val="12"/>
        <color rgb="FF000000"/>
        <rFont val="仿宋_GB2312"/>
        <family val="3"/>
        <charset val="134"/>
      </rPr>
      <t>奖补
金额（元）</t>
    </r>
  </si>
  <si>
    <r>
      <rPr>
        <b/>
        <sz val="12"/>
        <color rgb="FF000000"/>
        <rFont val="仿宋_GB2312"/>
        <family val="3"/>
        <charset val="134"/>
      </rPr>
      <t>小计
（元）</t>
    </r>
  </si>
  <si>
    <r>
      <rPr>
        <b/>
        <sz val="12"/>
        <color rgb="FF000000"/>
        <rFont val="文泉驿微米黑"/>
        <charset val="134"/>
      </rPr>
      <t>实际补贴金额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文泉驿微米黑"/>
        <charset val="134"/>
      </rPr>
      <t>元）</t>
    </r>
  </si>
  <si>
    <t>惠南镇</t>
  </si>
  <si>
    <t>上海益迈果蔬种植专业合作社</t>
  </si>
  <si>
    <t>93310115MA1M83123N</t>
  </si>
  <si>
    <t>ISO45001:2018</t>
  </si>
  <si>
    <t>ISO14001:2015</t>
  </si>
  <si>
    <t>ISO9001:2015</t>
  </si>
  <si>
    <t>上海市翰晖果蔬专业合作社</t>
  </si>
  <si>
    <t>93310115059320260D</t>
  </si>
  <si>
    <t>上海园中源农产品专业合作社</t>
  </si>
  <si>
    <t>93310115MA7HKJPK94</t>
  </si>
  <si>
    <t>上海苗荟农产品专业合作社</t>
  </si>
  <si>
    <t>93310115MA1M804P2L</t>
  </si>
  <si>
    <t>上海缘逸果园专业合作社</t>
  </si>
  <si>
    <t>93310115MA1M838CX9</t>
  </si>
  <si>
    <t>农业发展（集团）有限公司</t>
  </si>
  <si>
    <t>上海田野农产品配送集团有限公司</t>
  </si>
  <si>
    <t>913101157456097347</t>
  </si>
  <si>
    <t>HACCP</t>
  </si>
  <si>
    <t>ISO22000:2018</t>
  </si>
  <si>
    <t>ISO28000:2022</t>
  </si>
  <si>
    <t>万祥镇</t>
  </si>
  <si>
    <t>上海来平果蔬专业合作社</t>
  </si>
  <si>
    <t>93310115691632321T</t>
  </si>
  <si>
    <t>上海静思果蔬专业合作社</t>
  </si>
  <si>
    <t>933101155680259995</t>
  </si>
  <si>
    <t>新场镇</t>
  </si>
  <si>
    <t>上海田律农副产品配送有限公司</t>
  </si>
  <si>
    <t>913101150712401673</t>
  </si>
  <si>
    <t>上海庆旭果蔬专业合作社</t>
  </si>
  <si>
    <t>93310115MA1M82UE3F</t>
  </si>
  <si>
    <t>上海南汇南德果蔬专业合作社</t>
  </si>
  <si>
    <t>93310115674590836K</t>
  </si>
  <si>
    <t>上海瑜坤果蔬专业合作社</t>
  </si>
  <si>
    <t>93310115552935525J</t>
  </si>
  <si>
    <t>上海石磊果蔬专业合作社</t>
  </si>
  <si>
    <t>933101155529052625</t>
  </si>
  <si>
    <t>上海盛妙水产养殖专业合作社</t>
  </si>
  <si>
    <t>9331011509368720XW</t>
  </si>
  <si>
    <t>上海原旺园林专业合作社</t>
  </si>
  <si>
    <t>93310115550094718R</t>
  </si>
  <si>
    <t>上海妙国水产养殖专业合作社</t>
  </si>
  <si>
    <t>93310115MACAJUN50A</t>
  </si>
  <si>
    <t>上海禾旺生态农业有限公司</t>
  </si>
  <si>
    <t>91310115MA7ERCBB2K</t>
  </si>
  <si>
    <t>上海坦西果蔬专业合作社</t>
  </si>
  <si>
    <t>9331011506938265XU</t>
  </si>
  <si>
    <t>上海蓓佳果蔬专业合作社</t>
  </si>
  <si>
    <t>93310115067766342H</t>
  </si>
  <si>
    <t>上海沉兰农业服务有限公司</t>
  </si>
  <si>
    <t>91310115MA1HBJ4W32</t>
  </si>
  <si>
    <t>上海桃咏桃业专业合作社</t>
  </si>
  <si>
    <t>93310115784264927N</t>
  </si>
  <si>
    <t>上海越佳农产品专业合作社</t>
  </si>
  <si>
    <t>93310115MA1M83B784</t>
  </si>
  <si>
    <t>大团镇</t>
  </si>
  <si>
    <t>上海正男渔业养殖专业合作社</t>
  </si>
  <si>
    <t>93310115570813775A</t>
  </si>
  <si>
    <t>上海南汇团星瓜果专业合作社</t>
  </si>
  <si>
    <t>9331011567782305X9</t>
  </si>
  <si>
    <t>上海润堡生态蔬果专业合作社</t>
  </si>
  <si>
    <t>93310115677822479W</t>
  </si>
  <si>
    <t>上海歆香蔬果专业合作社</t>
  </si>
  <si>
    <t>933101155601941140</t>
  </si>
  <si>
    <t>上海薇薇农副产品专业合作社</t>
  </si>
  <si>
    <t>93310115082084809K</t>
  </si>
  <si>
    <t>上海绿艳农家乐专业合作社</t>
  </si>
  <si>
    <t>93310115563082206L</t>
  </si>
  <si>
    <t>书院镇</t>
  </si>
  <si>
    <t>上海辛江农业技术专业合作社</t>
  </si>
  <si>
    <t>93310115MA1M816T04</t>
  </si>
  <si>
    <t>上海田博瓜果专业合作社</t>
  </si>
  <si>
    <t>93310115630908494A</t>
  </si>
  <si>
    <t>上海才英瓜果种植专业合作社</t>
  </si>
  <si>
    <t>93310115750331191L</t>
  </si>
  <si>
    <t>上海农琴果蔬专业合作社</t>
  </si>
  <si>
    <t>93310115771492840N</t>
  </si>
  <si>
    <t>上海庭娆果蔬专业合作社</t>
  </si>
  <si>
    <t>93310115055083923X</t>
  </si>
  <si>
    <t>上海谷都农业发展有限公司</t>
  </si>
  <si>
    <t>91310115MA1HAHKN0Q</t>
  </si>
  <si>
    <t>上海临艺果蔬专业合作社</t>
  </si>
  <si>
    <t>9331011566602894XJ</t>
  </si>
  <si>
    <t>上海农雄丰蔬果种植专业合作社</t>
  </si>
  <si>
    <t>93310115676240004T</t>
  </si>
  <si>
    <t>上海越辉种苗有限公司</t>
  </si>
  <si>
    <t>91310115323136340U</t>
  </si>
  <si>
    <t>上海开循果蔬种植专业合作社</t>
  </si>
  <si>
    <t>93310115787856573H</t>
  </si>
  <si>
    <t>张江镇</t>
  </si>
  <si>
    <t>上海孙桥溢佳农业技术股份有限公司</t>
  </si>
  <si>
    <t>91310000774304390H</t>
  </si>
  <si>
    <t>GAP</t>
  </si>
  <si>
    <t>曹路镇</t>
  </si>
  <si>
    <t>上海多绿沅农副产品有限公司</t>
  </si>
  <si>
    <t>913101150886627880</t>
  </si>
  <si>
    <t>上海绿萃农业科技有限公司</t>
  </si>
  <si>
    <t>91310115694177774Y</t>
  </si>
  <si>
    <t>上海舜逸农副产品配送有限公司</t>
  </si>
  <si>
    <t>91310115051283258B</t>
  </si>
  <si>
    <t>上海海舟协友农副产品有限公司</t>
  </si>
  <si>
    <t>9131011508866103XW</t>
  </si>
  <si>
    <t>泥城镇</t>
  </si>
  <si>
    <t>上海星淼农业发展有限公司</t>
  </si>
  <si>
    <t>91310000MA1H3J8J96</t>
  </si>
  <si>
    <t>上海淼洋果蔬专业合作社</t>
  </si>
  <si>
    <t>93310115561944693M</t>
  </si>
  <si>
    <t>上海千绿果蔬专业合作社</t>
  </si>
  <si>
    <t>93310115674566799H</t>
  </si>
  <si>
    <t>上海玲钥果蔬专业合作社</t>
  </si>
  <si>
    <t>93310115082038781K</t>
  </si>
  <si>
    <t>合庆镇</t>
  </si>
  <si>
    <t>上海合庆火龙果科技开发有限公司</t>
  </si>
  <si>
    <t>91310115MA1H8FAB2J</t>
  </si>
  <si>
    <t>上海元德蔬果专业合作社</t>
  </si>
  <si>
    <t>933101156810357858</t>
  </si>
  <si>
    <t>上海香丰蔬果专业合作社</t>
  </si>
  <si>
    <t>93310115684077403Q</t>
  </si>
  <si>
    <t>上海新成食品有限公司</t>
  </si>
  <si>
    <t>91310115133561127W</t>
  </si>
  <si>
    <t>上海亚世园蔬果专业合作社</t>
  </si>
  <si>
    <t>93310115682278834M</t>
  </si>
  <si>
    <t>上海地杰蔬果专业合作社</t>
  </si>
  <si>
    <t>93310115781130659M</t>
  </si>
  <si>
    <t>老港镇</t>
  </si>
  <si>
    <t>上海严伟农产品专业合作社</t>
  </si>
  <si>
    <t>93310115552993987M</t>
  </si>
  <si>
    <t>上海爽快农产品专业合作社</t>
  </si>
  <si>
    <t>93310115672675457W</t>
  </si>
  <si>
    <t>上海大河蔬果专业合作社</t>
  </si>
  <si>
    <t>93310115666058102L</t>
  </si>
  <si>
    <t>上海静笃果蔬专业合作社</t>
  </si>
  <si>
    <t>93310115580551596Y</t>
  </si>
  <si>
    <t>上海双宇果蔬专业合作社</t>
  </si>
  <si>
    <t>93310115MA1M81HN1H</t>
  </si>
  <si>
    <t>宣桥镇</t>
  </si>
  <si>
    <t>上海汇宁蔬果种植专业合作社</t>
  </si>
  <si>
    <t>93310115687304034N</t>
  </si>
  <si>
    <t>上海清美绿色食品（集团）有限公司</t>
  </si>
  <si>
    <t>9131011563076147XJ</t>
  </si>
  <si>
    <t>SB/T10428-2007 &amp; GB/T33129-2016 &amp; CTS JYSC004-2023</t>
  </si>
  <si>
    <t>川沙新镇</t>
  </si>
  <si>
    <t>上海鲜吉达农副产品配送服务有限公司</t>
  </si>
  <si>
    <t>913101150608879262</t>
  </si>
  <si>
    <t>ISO28000:2007&amp;GH-SCS-R-01</t>
  </si>
  <si>
    <t>上海乓乓响农副产品配送有限公司</t>
  </si>
  <si>
    <t>913100000545794336</t>
  </si>
  <si>
    <t>上海阿王农副产品配送服务有限公司</t>
  </si>
  <si>
    <t>91310115583439612G</t>
  </si>
  <si>
    <t>上海浦优农产品配送专业合作社</t>
  </si>
  <si>
    <t>93310115766935467Q</t>
  </si>
  <si>
    <t>上海浦东新区浦优农产品配送有限公司</t>
  </si>
  <si>
    <t>91310115741638183E</t>
  </si>
  <si>
    <t>上海闽龙实业有限公司</t>
  </si>
  <si>
    <t>91310115607498941C</t>
  </si>
  <si>
    <t>FSSC22000</t>
  </si>
  <si>
    <t>上海呱呱叫农产品专业合作社</t>
  </si>
  <si>
    <t>93310115055906002L</t>
  </si>
  <si>
    <t>上海山臻果蔬专业合作社</t>
  </si>
  <si>
    <t>93310115598162441W</t>
  </si>
  <si>
    <t>上海盛波果蔬专业合作社</t>
  </si>
  <si>
    <t>93310115086239732N</t>
  </si>
  <si>
    <t>上海浦东新区川沙甜得来优质桃基地发展中心</t>
  </si>
  <si>
    <t>52310115744908417Q</t>
  </si>
  <si>
    <t>上海迪缘农产品专业合作社</t>
  </si>
  <si>
    <t>93310115MA1M824M34</t>
  </si>
  <si>
    <t>祝桥镇</t>
  </si>
  <si>
    <t>上海欣然果蔬种植专业合作社</t>
  </si>
  <si>
    <t>93310115069367185W</t>
  </si>
  <si>
    <t>上海醇元农业科技有限公司</t>
  </si>
  <si>
    <t>91310115MA1H93J96B</t>
  </si>
  <si>
    <t>上海连欣果蔬专业合作社</t>
  </si>
  <si>
    <t>93310115MA1M801332</t>
  </si>
  <si>
    <t>上海昕鑫果蔬专业合作社</t>
  </si>
  <si>
    <t>93310115MA1M835C0E</t>
  </si>
  <si>
    <t>上海慧烨园艺场</t>
  </si>
  <si>
    <t>91310115768388890C</t>
  </si>
  <si>
    <t>上海东典蔬果专业合作社</t>
  </si>
  <si>
    <t>93310115MAC1BRXT0U</t>
  </si>
  <si>
    <t>上海亦强蔬果专业合作社</t>
  </si>
  <si>
    <t>933101156693525509</t>
  </si>
  <si>
    <t>上海申睿吉农产品专业合作社</t>
  </si>
  <si>
    <t>93310113MA7BE98P6M</t>
  </si>
  <si>
    <t>上海越亚农产品种植专业合作社</t>
  </si>
  <si>
    <t>9331011577371593X1</t>
  </si>
  <si>
    <t>合计</t>
  </si>
  <si>
    <t>2024年浦东农业质量管理体系认证补贴汇总表</t>
  </si>
  <si>
    <t>开户银行</t>
  </si>
  <si>
    <t>账号</t>
  </si>
  <si>
    <t>上海农村商业银行股份有限公司盐仓支行</t>
  </si>
  <si>
    <t>50131000795673546</t>
  </si>
  <si>
    <t>中国农业银行上海南汇支行</t>
  </si>
  <si>
    <t>03895820040010573</t>
  </si>
  <si>
    <t>03895820040030522</t>
  </si>
  <si>
    <t>农行上海南汇城南支行</t>
  </si>
  <si>
    <t>03871200040011573</t>
  </si>
  <si>
    <t>上海农村商业银行股份有限公司南汇支行</t>
  </si>
  <si>
    <t>50131000864535510</t>
  </si>
  <si>
    <t>中国农业银行股份有限公司上海孙桥现代农业开发区支行</t>
  </si>
  <si>
    <t>03365200040010913</t>
  </si>
  <si>
    <t>上海农商银行万祥支行</t>
  </si>
  <si>
    <t>32750448010044500</t>
  </si>
  <si>
    <t>32750448010051749</t>
  </si>
  <si>
    <t>上海农商银行航头支行</t>
  </si>
  <si>
    <t>50131000303866031</t>
  </si>
  <si>
    <t>农行新场支行</t>
  </si>
  <si>
    <t>03809700040032056</t>
  </si>
  <si>
    <t>农商银行新场支行</t>
  </si>
  <si>
    <t>32753308010086116</t>
  </si>
  <si>
    <t>中国农业银行股份有限公司上海坦直支行</t>
  </si>
  <si>
    <t>03777100040009655</t>
  </si>
  <si>
    <t>上海农村商业银行股份有限公司坦直支行</t>
  </si>
  <si>
    <t>50131000972391573</t>
  </si>
  <si>
    <t>农商行坦直支行</t>
  </si>
  <si>
    <t>50131000617526203</t>
  </si>
  <si>
    <t>32753318010160130</t>
  </si>
  <si>
    <t>中国银行秀沿路支行</t>
  </si>
  <si>
    <t>442984451795</t>
  </si>
  <si>
    <t>50131000901091210</t>
  </si>
  <si>
    <t>50131000951161804</t>
  </si>
  <si>
    <t>上海农商银行宣桥支行</t>
  </si>
  <si>
    <t>50131000504904669</t>
  </si>
  <si>
    <t>上海农商银行坦直支行</t>
  </si>
  <si>
    <t>50131000847392999</t>
  </si>
  <si>
    <t>上海农商银行新场支行</t>
  </si>
  <si>
    <t>32753308010059059</t>
  </si>
  <si>
    <t>农行上海坦直支行</t>
  </si>
  <si>
    <t>03777100040011610</t>
  </si>
  <si>
    <t>建行上海大团支行</t>
  </si>
  <si>
    <t>31050181390000001094</t>
  </si>
  <si>
    <t>建设银行大团支行</t>
  </si>
  <si>
    <t>31001982714050005106</t>
  </si>
  <si>
    <t>农商银行大团支行</t>
  </si>
  <si>
    <t>32750408010059918</t>
  </si>
  <si>
    <t>建设银行上海南汇支行</t>
  </si>
  <si>
    <t>31050181360000002329</t>
  </si>
  <si>
    <t>浙江泰隆商业银行南汇支行</t>
  </si>
  <si>
    <t>3101080120100016510</t>
  </si>
  <si>
    <t>邮储银行听潮支行</t>
  </si>
  <si>
    <t>100474976610010001</t>
  </si>
  <si>
    <t>中国农业银行股份有限公司芦潮港支行</t>
  </si>
  <si>
    <t>03700100040010255</t>
  </si>
  <si>
    <t>上海农商银行书院支行</t>
  </si>
  <si>
    <t>32752062011014569</t>
  </si>
  <si>
    <t>32752068010043330</t>
  </si>
  <si>
    <t>农商行南汇支行</t>
  </si>
  <si>
    <t>327520-08010085444</t>
  </si>
  <si>
    <t>上海银行南汇支行</t>
  </si>
  <si>
    <t>03003652695</t>
  </si>
  <si>
    <t>中国建设银行上海大团支行</t>
  </si>
  <si>
    <t>31050181390000000568</t>
  </si>
  <si>
    <t>上海农村商业银行书院支行</t>
  </si>
  <si>
    <t>32752068010058154</t>
  </si>
  <si>
    <t>上海农商银行祝桥支行</t>
  </si>
  <si>
    <t>32751708010133895</t>
  </si>
  <si>
    <t>50131000404493641</t>
  </si>
  <si>
    <t>上海农商银行上海自贸试验区临港新片区支行</t>
  </si>
  <si>
    <t>50131000485500122</t>
  </si>
  <si>
    <t>农行上海孙桥现代农业开发区支行</t>
  </si>
  <si>
    <t>03365200040007406</t>
  </si>
  <si>
    <t>华夏银行上海自贸试验区分行</t>
  </si>
  <si>
    <t>10561000000115547</t>
  </si>
  <si>
    <t>农行上海孙桥现代开发区支行</t>
  </si>
  <si>
    <t>03365200040012083</t>
  </si>
  <si>
    <t>中国农业银行股份有限公司上海保税新村支行</t>
  </si>
  <si>
    <t>03397900040010646</t>
  </si>
  <si>
    <t>上海农商银行曹路支行</t>
  </si>
  <si>
    <t>50131000346093068</t>
  </si>
  <si>
    <t>50131000847598220</t>
  </si>
  <si>
    <t>上海农商银行泥城支行</t>
  </si>
  <si>
    <t>50131000461029238</t>
  </si>
  <si>
    <t>上海农村商业银行股份有限公司泥城支行</t>
  </si>
  <si>
    <t>32780508010038047</t>
  </si>
  <si>
    <t>50131000345173977</t>
  </si>
  <si>
    <t>中国农业银行股份有限公司上海合庆支行</t>
  </si>
  <si>
    <t>03787800040011074</t>
  </si>
  <si>
    <t>农商蔡路支行</t>
  </si>
  <si>
    <t>50131000323976709</t>
  </si>
  <si>
    <t>农行上海市合庆支行</t>
  </si>
  <si>
    <t>03787800040006579</t>
  </si>
  <si>
    <t>上海农商银行合庆支行</t>
  </si>
  <si>
    <t>32773712011022074</t>
  </si>
  <si>
    <t>上海农商银行蔡路支行</t>
  </si>
  <si>
    <t>32773708010039727</t>
  </si>
  <si>
    <t>32773718010025637</t>
  </si>
  <si>
    <t>农行老港支行</t>
  </si>
  <si>
    <t>03776800040012076</t>
  </si>
  <si>
    <t>上海农商银行惠南支行</t>
  </si>
  <si>
    <t>32752018010101779</t>
  </si>
  <si>
    <t>上海农商银行老港支行</t>
  </si>
  <si>
    <t>32752048010085192</t>
  </si>
  <si>
    <t>浙江泰隆商业银行股份有限公司南汇支行</t>
  </si>
  <si>
    <t>3101080120100030014</t>
  </si>
  <si>
    <t>中国农业银行股份有限公司上海老港支行</t>
  </si>
  <si>
    <t>03776800040019675</t>
  </si>
  <si>
    <t>上海农商银行三灶支行</t>
  </si>
  <si>
    <t>32752028010029658</t>
  </si>
  <si>
    <t>上海农村商业银行三灶支行</t>
  </si>
  <si>
    <t>32752028010021025</t>
  </si>
  <si>
    <t>50131000792881221</t>
  </si>
  <si>
    <t>上海农商银行川沙支行</t>
  </si>
  <si>
    <t>32413818010110156</t>
  </si>
  <si>
    <t>农行盐仓支行</t>
  </si>
  <si>
    <t>03869900040007293</t>
  </si>
  <si>
    <t>上海农商银行六团支行</t>
  </si>
  <si>
    <t>32413838080012035</t>
  </si>
  <si>
    <t>32413838010007563</t>
  </si>
  <si>
    <t>上海银行豫园支行</t>
  </si>
  <si>
    <t>31612000070447740</t>
  </si>
  <si>
    <t>上海农村商业银行六灶支行</t>
  </si>
  <si>
    <t>50131000874539170</t>
  </si>
  <si>
    <t>32496318010040691</t>
  </si>
  <si>
    <t>上海农商银行六灶支行</t>
  </si>
  <si>
    <t>50131000724314514</t>
  </si>
  <si>
    <t>32496318080012022</t>
  </si>
  <si>
    <t>50131000724539117</t>
  </si>
  <si>
    <t>50131000320073889</t>
  </si>
  <si>
    <t>50131000620463290</t>
  </si>
  <si>
    <t>建行祝桥支行</t>
  </si>
  <si>
    <t>31050181450000000004</t>
  </si>
  <si>
    <t>农行东海支行</t>
  </si>
  <si>
    <t>03869910040009816</t>
  </si>
  <si>
    <t>农商行北蔡支行</t>
  </si>
  <si>
    <t>32426408080017835</t>
  </si>
  <si>
    <t>农商行江镇支行</t>
  </si>
  <si>
    <t>50131000920849772</t>
  </si>
  <si>
    <t>农商行合庆支行</t>
  </si>
  <si>
    <t>32773718080004916</t>
  </si>
  <si>
    <t>农商行祝桥支行</t>
  </si>
  <si>
    <t>50131000966105162</t>
  </si>
  <si>
    <t>32751708010130312</t>
  </si>
  <si>
    <t>序号</t>
  </si>
  <si>
    <t>所属镇</t>
  </si>
  <si>
    <t>材料是否交齐</t>
  </si>
  <si>
    <t>联系人</t>
  </si>
  <si>
    <t>联系电话</t>
  </si>
  <si>
    <t>OK</t>
  </si>
  <si>
    <t>刘颖</t>
  </si>
  <si>
    <t>季惠良</t>
  </si>
  <si>
    <t>潘梦怡</t>
  </si>
  <si>
    <t>金海虹</t>
  </si>
  <si>
    <t>徐云（负责盖章）/顾扬杰（负责收材料）</t>
  </si>
  <si>
    <t>15921035534/13918453358</t>
  </si>
  <si>
    <t>倪瑾</t>
  </si>
  <si>
    <t>农发集团</t>
  </si>
  <si>
    <t>葛美娜</t>
  </si>
  <si>
    <t>富愿</t>
  </si>
  <si>
    <t>吴辉华</t>
  </si>
  <si>
    <t>李娜</t>
  </si>
  <si>
    <t>蔡佳丽</t>
  </si>
  <si>
    <t>李丹</t>
  </si>
  <si>
    <t>凌程</t>
  </si>
  <si>
    <t>周唐祺</t>
  </si>
  <si>
    <t>姚彩霞</t>
  </si>
  <si>
    <t>俞丽虹</t>
  </si>
  <si>
    <t>邵燕丽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</si>
</sst>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4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0"/>
      <color rgb="FF000000"/>
      <name val="Times New Roman"/>
      <family val="1"/>
    </font>
    <font>
      <sz val="12"/>
      <color rgb="FF000000"/>
      <name val="仿宋_GB2312"/>
      <charset val="1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文泉驿微米黑"/>
      <charset val="134"/>
    </font>
    <font>
      <b/>
      <sz val="12"/>
      <color rgb="FF000000"/>
      <name val="文泉驿微米黑"/>
      <charset val="134"/>
    </font>
    <font>
      <sz val="12"/>
      <color theme="1"/>
      <name val="文泉驿微米黑"/>
      <charset val="134"/>
    </font>
    <font>
      <sz val="11"/>
      <color theme="1"/>
      <name val="文泉驿微米黑"/>
      <charset val="134"/>
    </font>
    <font>
      <b/>
      <sz val="12"/>
      <color rgb="FF000000"/>
      <name val="仿宋_GB2312"/>
      <family val="3"/>
      <charset val="134"/>
    </font>
    <font>
      <sz val="2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0" xfId="0" applyFont="1"/>
    <xf numFmtId="178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8" fontId="2" fillId="0" borderId="9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 wrapText="1"/>
    </xf>
    <xf numFmtId="178" fontId="7" fillId="0" borderId="8" xfId="0" applyNumberFormat="1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213"/>
  <sheetViews>
    <sheetView tabSelected="1" workbookViewId="0">
      <selection activeCell="A2" sqref="A2:XFD2"/>
    </sheetView>
  </sheetViews>
  <sheetFormatPr defaultColWidth="8.6484375" defaultRowHeight="14.5"/>
  <cols>
    <col min="1" max="2" width="8.6484375" style="7"/>
    <col min="3" max="3" width="32.8671875" style="7" customWidth="1"/>
    <col min="4" max="4" width="24.43359375" style="7" customWidth="1"/>
    <col min="5" max="5" width="21.2578125" style="42" customWidth="1"/>
    <col min="6" max="6" width="15.8671875" style="42" customWidth="1"/>
    <col min="7" max="7" width="11.0859375" style="42" customWidth="1"/>
    <col min="8" max="8" width="10.21484375" style="42" customWidth="1"/>
    <col min="9" max="9" width="16.12890625" style="7" customWidth="1"/>
    <col min="10" max="10" width="12.4765625" style="7" customWidth="1"/>
    <col min="11" max="16380" width="8.6484375" style="7"/>
  </cols>
  <sheetData>
    <row r="1" spans="1:9" s="7" customFormat="1" ht="44.7" customHeight="1">
      <c r="A1" s="44" t="s">
        <v>0</v>
      </c>
      <c r="B1" s="44"/>
      <c r="C1" s="44"/>
      <c r="D1" s="44"/>
      <c r="E1" s="44"/>
      <c r="F1" s="44"/>
      <c r="G1" s="44"/>
      <c r="H1" s="44"/>
    </row>
    <row r="2" spans="1:9" s="7" customFormat="1" ht="45">
      <c r="A2" s="12" t="s">
        <v>2</v>
      </c>
      <c r="B2" s="13" t="s">
        <v>3</v>
      </c>
      <c r="C2" s="13" t="s">
        <v>4</v>
      </c>
      <c r="D2" s="14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9" t="s">
        <v>10</v>
      </c>
    </row>
    <row r="3" spans="1:9" s="7" customFormat="1" ht="15.75">
      <c r="A3" s="15">
        <v>1</v>
      </c>
      <c r="B3" s="47" t="s">
        <v>11</v>
      </c>
      <c r="C3" s="47" t="s">
        <v>12</v>
      </c>
      <c r="D3" s="50" t="s">
        <v>13</v>
      </c>
      <c r="E3" s="18" t="s">
        <v>14</v>
      </c>
      <c r="F3" s="18"/>
      <c r="G3" s="18">
        <v>20000</v>
      </c>
      <c r="H3" s="54">
        <v>40000</v>
      </c>
      <c r="I3" s="68">
        <f>H3*200/326</f>
        <v>24539.877300613498</v>
      </c>
    </row>
    <row r="4" spans="1:9" s="7" customFormat="1" ht="15.75">
      <c r="A4" s="15">
        <v>2</v>
      </c>
      <c r="B4" s="48"/>
      <c r="C4" s="48"/>
      <c r="D4" s="51"/>
      <c r="E4" s="18"/>
      <c r="F4" s="18" t="s">
        <v>15</v>
      </c>
      <c r="G4" s="18">
        <v>10000</v>
      </c>
      <c r="H4" s="55"/>
      <c r="I4" s="69"/>
    </row>
    <row r="5" spans="1:9" s="7" customFormat="1" ht="15.75">
      <c r="A5" s="15">
        <v>3</v>
      </c>
      <c r="B5" s="48"/>
      <c r="C5" s="49"/>
      <c r="D5" s="52"/>
      <c r="E5" s="18"/>
      <c r="F5" s="18" t="s">
        <v>16</v>
      </c>
      <c r="G5" s="18">
        <v>10000</v>
      </c>
      <c r="H5" s="56"/>
      <c r="I5" s="69"/>
    </row>
    <row r="6" spans="1:9" s="7" customFormat="1" ht="15.75">
      <c r="A6" s="15">
        <v>4</v>
      </c>
      <c r="B6" s="48"/>
      <c r="C6" s="47" t="s">
        <v>17</v>
      </c>
      <c r="D6" s="50" t="s">
        <v>18</v>
      </c>
      <c r="E6" s="18"/>
      <c r="F6" s="18" t="s">
        <v>16</v>
      </c>
      <c r="G6" s="18">
        <v>10000</v>
      </c>
      <c r="H6" s="54">
        <v>20000</v>
      </c>
      <c r="I6" s="70">
        <f>H6*200/326</f>
        <v>12269.938650306749</v>
      </c>
    </row>
    <row r="7" spans="1:9" s="7" customFormat="1" ht="15.75">
      <c r="A7" s="15">
        <v>5</v>
      </c>
      <c r="B7" s="48"/>
      <c r="C7" s="49"/>
      <c r="D7" s="52"/>
      <c r="E7" s="18"/>
      <c r="F7" s="18" t="s">
        <v>15</v>
      </c>
      <c r="G7" s="18">
        <v>10000</v>
      </c>
      <c r="H7" s="56"/>
      <c r="I7" s="71"/>
    </row>
    <row r="8" spans="1:9" s="7" customFormat="1" ht="15.75">
      <c r="A8" s="15">
        <v>6</v>
      </c>
      <c r="B8" s="48"/>
      <c r="C8" s="47" t="s">
        <v>19</v>
      </c>
      <c r="D8" s="50" t="s">
        <v>20</v>
      </c>
      <c r="E8" s="18" t="s">
        <v>15</v>
      </c>
      <c r="F8" s="18"/>
      <c r="G8" s="18">
        <v>20000</v>
      </c>
      <c r="H8" s="54">
        <v>40000</v>
      </c>
      <c r="I8" s="70">
        <f>H8*200/326</f>
        <v>24539.877300613498</v>
      </c>
    </row>
    <row r="9" spans="1:9" s="7" customFormat="1" ht="15.75">
      <c r="A9" s="15">
        <v>7</v>
      </c>
      <c r="B9" s="48"/>
      <c r="C9" s="49"/>
      <c r="D9" s="52"/>
      <c r="E9" s="18" t="s">
        <v>16</v>
      </c>
      <c r="F9" s="18"/>
      <c r="G9" s="18">
        <v>20000</v>
      </c>
      <c r="H9" s="56"/>
      <c r="I9" s="71"/>
    </row>
    <row r="10" spans="1:9" s="7" customFormat="1" ht="15.75">
      <c r="A10" s="15">
        <v>8</v>
      </c>
      <c r="B10" s="48"/>
      <c r="C10" s="47" t="s">
        <v>21</v>
      </c>
      <c r="D10" s="50" t="s">
        <v>22</v>
      </c>
      <c r="E10" s="18"/>
      <c r="F10" s="18" t="s">
        <v>15</v>
      </c>
      <c r="G10" s="18">
        <v>10000</v>
      </c>
      <c r="H10" s="54">
        <v>20000</v>
      </c>
      <c r="I10" s="70">
        <f>H10*200/326</f>
        <v>12269.938650306749</v>
      </c>
    </row>
    <row r="11" spans="1:9" s="7" customFormat="1" ht="15.75">
      <c r="A11" s="15">
        <v>9</v>
      </c>
      <c r="B11" s="48"/>
      <c r="C11" s="49"/>
      <c r="D11" s="52"/>
      <c r="E11" s="18"/>
      <c r="F11" s="18" t="s">
        <v>16</v>
      </c>
      <c r="G11" s="18">
        <v>10000</v>
      </c>
      <c r="H11" s="56"/>
      <c r="I11" s="71"/>
    </row>
    <row r="12" spans="1:9" s="7" customFormat="1" ht="15.75">
      <c r="A12" s="15">
        <v>10</v>
      </c>
      <c r="B12" s="48"/>
      <c r="C12" s="47" t="s">
        <v>23</v>
      </c>
      <c r="D12" s="50" t="s">
        <v>24</v>
      </c>
      <c r="E12" s="18" t="s">
        <v>16</v>
      </c>
      <c r="F12" s="18"/>
      <c r="G12" s="18">
        <v>20000</v>
      </c>
      <c r="H12" s="54">
        <v>40000</v>
      </c>
      <c r="I12" s="70">
        <f>H12*200/326</f>
        <v>24539.877300613498</v>
      </c>
    </row>
    <row r="13" spans="1:9" s="7" customFormat="1" ht="15.75">
      <c r="A13" s="15">
        <v>11</v>
      </c>
      <c r="B13" s="49"/>
      <c r="C13" s="49"/>
      <c r="D13" s="52"/>
      <c r="E13" s="18" t="s">
        <v>15</v>
      </c>
      <c r="F13" s="18"/>
      <c r="G13" s="18">
        <v>20000</v>
      </c>
      <c r="H13" s="56"/>
      <c r="I13" s="71"/>
    </row>
    <row r="14" spans="1:9" s="7" customFormat="1" ht="15.75">
      <c r="A14" s="15">
        <v>12</v>
      </c>
      <c r="B14" s="47" t="s">
        <v>25</v>
      </c>
      <c r="C14" s="47" t="s">
        <v>26</v>
      </c>
      <c r="D14" s="50" t="s">
        <v>27</v>
      </c>
      <c r="E14" s="18"/>
      <c r="F14" s="18" t="s">
        <v>16</v>
      </c>
      <c r="G14" s="18">
        <v>10000</v>
      </c>
      <c r="H14" s="54">
        <v>70000</v>
      </c>
      <c r="I14" s="72">
        <f>H14*200/326</f>
        <v>42944.78527607362</v>
      </c>
    </row>
    <row r="15" spans="1:9" s="7" customFormat="1" ht="15.75">
      <c r="A15" s="15">
        <v>13</v>
      </c>
      <c r="B15" s="48"/>
      <c r="C15" s="48"/>
      <c r="D15" s="51"/>
      <c r="E15" s="18"/>
      <c r="F15" s="18" t="s">
        <v>15</v>
      </c>
      <c r="G15" s="18">
        <v>10000</v>
      </c>
      <c r="H15" s="55"/>
      <c r="I15" s="73"/>
    </row>
    <row r="16" spans="1:9" s="7" customFormat="1">
      <c r="A16" s="15">
        <v>14</v>
      </c>
      <c r="B16" s="48"/>
      <c r="C16" s="48"/>
      <c r="D16" s="51"/>
      <c r="E16" s="18"/>
      <c r="F16" s="18" t="s">
        <v>14</v>
      </c>
      <c r="G16" s="18">
        <v>10000</v>
      </c>
      <c r="H16" s="55"/>
      <c r="I16" s="73"/>
    </row>
    <row r="17" spans="1:9" s="7" customFormat="1" ht="15.75">
      <c r="A17" s="15">
        <v>15</v>
      </c>
      <c r="B17" s="48"/>
      <c r="C17" s="48"/>
      <c r="D17" s="51"/>
      <c r="E17" s="18"/>
      <c r="F17" s="18" t="s">
        <v>28</v>
      </c>
      <c r="G17" s="18">
        <v>10000</v>
      </c>
      <c r="H17" s="55"/>
      <c r="I17" s="73"/>
    </row>
    <row r="18" spans="1:9" s="7" customFormat="1" ht="15.75">
      <c r="A18" s="15">
        <v>16</v>
      </c>
      <c r="B18" s="48"/>
      <c r="C18" s="48"/>
      <c r="D18" s="51"/>
      <c r="E18" s="18"/>
      <c r="F18" s="18" t="s">
        <v>29</v>
      </c>
      <c r="G18" s="18">
        <v>10000</v>
      </c>
      <c r="H18" s="55"/>
      <c r="I18" s="73"/>
    </row>
    <row r="19" spans="1:9" s="7" customFormat="1" ht="15.75">
      <c r="A19" s="15">
        <v>17</v>
      </c>
      <c r="B19" s="49"/>
      <c r="C19" s="49"/>
      <c r="D19" s="52"/>
      <c r="E19" s="18" t="s">
        <v>30</v>
      </c>
      <c r="F19" s="18"/>
      <c r="G19" s="18">
        <v>20000</v>
      </c>
      <c r="H19" s="56"/>
      <c r="I19" s="68"/>
    </row>
    <row r="20" spans="1:9" s="7" customFormat="1" ht="15.75">
      <c r="A20" s="15">
        <v>18</v>
      </c>
      <c r="B20" s="47" t="s">
        <v>31</v>
      </c>
      <c r="C20" s="16" t="s">
        <v>32</v>
      </c>
      <c r="D20" s="17" t="s">
        <v>33</v>
      </c>
      <c r="E20" s="18"/>
      <c r="F20" s="18" t="s">
        <v>16</v>
      </c>
      <c r="G20" s="18">
        <v>10000</v>
      </c>
      <c r="H20" s="18">
        <v>10000</v>
      </c>
      <c r="I20" s="21">
        <f>H20*200/326</f>
        <v>6134.9693251533745</v>
      </c>
    </row>
    <row r="21" spans="1:9" s="7" customFormat="1" ht="15.75">
      <c r="A21" s="15">
        <v>19</v>
      </c>
      <c r="B21" s="48"/>
      <c r="C21" s="50" t="s">
        <v>34</v>
      </c>
      <c r="D21" s="50" t="s">
        <v>35</v>
      </c>
      <c r="E21" s="18" t="s">
        <v>16</v>
      </c>
      <c r="F21" s="18"/>
      <c r="G21" s="18">
        <v>20000</v>
      </c>
      <c r="H21" s="54">
        <v>50000</v>
      </c>
      <c r="I21" s="72">
        <f>H21*200/326</f>
        <v>30674.84662576687</v>
      </c>
    </row>
    <row r="22" spans="1:9" s="7" customFormat="1" ht="15.75">
      <c r="A22" s="15">
        <v>20</v>
      </c>
      <c r="B22" s="48"/>
      <c r="C22" s="51"/>
      <c r="D22" s="51"/>
      <c r="E22" s="18" t="s">
        <v>14</v>
      </c>
      <c r="F22" s="18"/>
      <c r="G22" s="18">
        <v>20000</v>
      </c>
      <c r="H22" s="55"/>
      <c r="I22" s="73"/>
    </row>
    <row r="23" spans="1:9" s="7" customFormat="1" ht="15.75">
      <c r="A23" s="15">
        <v>21</v>
      </c>
      <c r="B23" s="49"/>
      <c r="C23" s="52"/>
      <c r="D23" s="52"/>
      <c r="E23" s="18"/>
      <c r="F23" s="18" t="s">
        <v>15</v>
      </c>
      <c r="G23" s="18">
        <v>10000</v>
      </c>
      <c r="H23" s="56"/>
      <c r="I23" s="68"/>
    </row>
    <row r="24" spans="1:9" s="7" customFormat="1" ht="15.75">
      <c r="A24" s="15">
        <v>22</v>
      </c>
      <c r="B24" s="50" t="s">
        <v>36</v>
      </c>
      <c r="C24" s="53" t="s">
        <v>37</v>
      </c>
      <c r="D24" s="50" t="s">
        <v>38</v>
      </c>
      <c r="E24" s="18"/>
      <c r="F24" s="18" t="s">
        <v>14</v>
      </c>
      <c r="G24" s="18">
        <v>10000</v>
      </c>
      <c r="H24" s="54">
        <v>20000</v>
      </c>
      <c r="I24" s="70">
        <f>H24*200/326</f>
        <v>12269.938650306749</v>
      </c>
    </row>
    <row r="25" spans="1:9" s="7" customFormat="1" ht="15.75">
      <c r="A25" s="15">
        <v>23</v>
      </c>
      <c r="B25" s="51"/>
      <c r="C25" s="52"/>
      <c r="D25" s="52"/>
      <c r="E25" s="18"/>
      <c r="F25" s="18" t="s">
        <v>16</v>
      </c>
      <c r="G25" s="18">
        <v>10000</v>
      </c>
      <c r="H25" s="56"/>
      <c r="I25" s="71"/>
    </row>
    <row r="26" spans="1:9" s="7" customFormat="1" ht="15.75">
      <c r="A26" s="15">
        <v>24</v>
      </c>
      <c r="B26" s="51"/>
      <c r="C26" s="47" t="s">
        <v>39</v>
      </c>
      <c r="D26" s="50" t="s">
        <v>40</v>
      </c>
      <c r="E26" s="18"/>
      <c r="F26" s="18" t="s">
        <v>16</v>
      </c>
      <c r="G26" s="18">
        <v>10000</v>
      </c>
      <c r="H26" s="54">
        <v>50000</v>
      </c>
      <c r="I26" s="70">
        <f>H26*200/326</f>
        <v>30674.84662576687</v>
      </c>
    </row>
    <row r="27" spans="1:9" s="7" customFormat="1" ht="15.75">
      <c r="A27" s="15">
        <v>25</v>
      </c>
      <c r="B27" s="51"/>
      <c r="C27" s="48"/>
      <c r="D27" s="51"/>
      <c r="E27" s="18" t="s">
        <v>14</v>
      </c>
      <c r="F27" s="18"/>
      <c r="G27" s="18">
        <v>20000</v>
      </c>
      <c r="H27" s="55"/>
      <c r="I27" s="74"/>
    </row>
    <row r="28" spans="1:9" s="7" customFormat="1" ht="15.75">
      <c r="A28" s="15">
        <v>26</v>
      </c>
      <c r="B28" s="51"/>
      <c r="C28" s="49"/>
      <c r="D28" s="52"/>
      <c r="E28" s="18" t="s">
        <v>15</v>
      </c>
      <c r="F28" s="18"/>
      <c r="G28" s="18">
        <v>20000</v>
      </c>
      <c r="H28" s="56"/>
      <c r="I28" s="71"/>
    </row>
    <row r="29" spans="1:9" s="7" customFormat="1" ht="15.75">
      <c r="A29" s="15">
        <v>27</v>
      </c>
      <c r="B29" s="51"/>
      <c r="C29" s="50" t="s">
        <v>41</v>
      </c>
      <c r="D29" s="50" t="s">
        <v>42</v>
      </c>
      <c r="E29" s="18"/>
      <c r="F29" s="18" t="s">
        <v>16</v>
      </c>
      <c r="G29" s="18">
        <v>10000</v>
      </c>
      <c r="H29" s="54">
        <v>50000</v>
      </c>
      <c r="I29" s="70">
        <f>H29*200/326</f>
        <v>30674.84662576687</v>
      </c>
    </row>
    <row r="30" spans="1:9" s="7" customFormat="1" ht="15.75">
      <c r="A30" s="15">
        <v>28</v>
      </c>
      <c r="B30" s="51"/>
      <c r="C30" s="51"/>
      <c r="D30" s="51"/>
      <c r="E30" s="18" t="s">
        <v>15</v>
      </c>
      <c r="F30" s="18"/>
      <c r="G30" s="18">
        <v>20000</v>
      </c>
      <c r="H30" s="55"/>
      <c r="I30" s="74"/>
    </row>
    <row r="31" spans="1:9" s="7" customFormat="1" ht="15.75">
      <c r="A31" s="15">
        <v>29</v>
      </c>
      <c r="B31" s="51"/>
      <c r="C31" s="52"/>
      <c r="D31" s="52"/>
      <c r="E31" s="18" t="s">
        <v>14</v>
      </c>
      <c r="F31" s="18"/>
      <c r="G31" s="18">
        <v>20000</v>
      </c>
      <c r="H31" s="56"/>
      <c r="I31" s="71"/>
    </row>
    <row r="32" spans="1:9" s="7" customFormat="1" ht="15.75">
      <c r="A32" s="15">
        <v>30</v>
      </c>
      <c r="B32" s="51"/>
      <c r="C32" s="16" t="s">
        <v>43</v>
      </c>
      <c r="D32" s="17" t="s">
        <v>44</v>
      </c>
      <c r="E32" s="18"/>
      <c r="F32" s="18" t="s">
        <v>16</v>
      </c>
      <c r="G32" s="18">
        <v>10000</v>
      </c>
      <c r="H32" s="18">
        <v>10000</v>
      </c>
      <c r="I32" s="21">
        <f>H32*200/326</f>
        <v>6134.9693251533745</v>
      </c>
    </row>
    <row r="33" spans="1:9" s="7" customFormat="1" ht="15.75">
      <c r="A33" s="15">
        <v>31</v>
      </c>
      <c r="B33" s="51"/>
      <c r="C33" s="16" t="s">
        <v>45</v>
      </c>
      <c r="D33" s="17" t="s">
        <v>46</v>
      </c>
      <c r="E33" s="18" t="s">
        <v>16</v>
      </c>
      <c r="F33" s="18"/>
      <c r="G33" s="18">
        <v>20000</v>
      </c>
      <c r="H33" s="18">
        <v>20000</v>
      </c>
      <c r="I33" s="21">
        <f>H33*200/326</f>
        <v>12269.938650306749</v>
      </c>
    </row>
    <row r="34" spans="1:9" s="7" customFormat="1" ht="15.75">
      <c r="A34" s="15">
        <v>32</v>
      </c>
      <c r="B34" s="51"/>
      <c r="C34" s="47" t="s">
        <v>47</v>
      </c>
      <c r="D34" s="50" t="s">
        <v>48</v>
      </c>
      <c r="E34" s="18"/>
      <c r="F34" s="18" t="s">
        <v>16</v>
      </c>
      <c r="G34" s="18">
        <v>10000</v>
      </c>
      <c r="H34" s="54">
        <v>50000</v>
      </c>
      <c r="I34" s="70">
        <f>H34*200/326</f>
        <v>30674.84662576687</v>
      </c>
    </row>
    <row r="35" spans="1:9" s="7" customFormat="1" ht="15.75">
      <c r="A35" s="15">
        <v>33</v>
      </c>
      <c r="B35" s="51"/>
      <c r="C35" s="48"/>
      <c r="D35" s="51"/>
      <c r="E35" s="18" t="s">
        <v>15</v>
      </c>
      <c r="F35" s="18"/>
      <c r="G35" s="18">
        <v>20000</v>
      </c>
      <c r="H35" s="55"/>
      <c r="I35" s="74"/>
    </row>
    <row r="36" spans="1:9" s="7" customFormat="1" ht="15.75">
      <c r="A36" s="15">
        <v>34</v>
      </c>
      <c r="B36" s="51"/>
      <c r="C36" s="49"/>
      <c r="D36" s="52"/>
      <c r="E36" s="18" t="s">
        <v>14</v>
      </c>
      <c r="F36" s="18"/>
      <c r="G36" s="18">
        <v>20000</v>
      </c>
      <c r="H36" s="56"/>
      <c r="I36" s="71"/>
    </row>
    <row r="37" spans="1:9" s="7" customFormat="1" ht="15.75">
      <c r="A37" s="15">
        <v>35</v>
      </c>
      <c r="B37" s="51"/>
      <c r="C37" s="50" t="s">
        <v>49</v>
      </c>
      <c r="D37" s="50" t="s">
        <v>50</v>
      </c>
      <c r="E37" s="18"/>
      <c r="F37" s="18" t="s">
        <v>16</v>
      </c>
      <c r="G37" s="18">
        <v>10000</v>
      </c>
      <c r="H37" s="54">
        <v>50000</v>
      </c>
      <c r="I37" s="70">
        <f>H37*200/326</f>
        <v>30674.84662576687</v>
      </c>
    </row>
    <row r="38" spans="1:9" s="7" customFormat="1" ht="15.75">
      <c r="A38" s="15">
        <v>36</v>
      </c>
      <c r="B38" s="51"/>
      <c r="C38" s="51"/>
      <c r="D38" s="51"/>
      <c r="E38" s="18" t="s">
        <v>15</v>
      </c>
      <c r="F38" s="18"/>
      <c r="G38" s="18">
        <v>20000</v>
      </c>
      <c r="H38" s="55"/>
      <c r="I38" s="74"/>
    </row>
    <row r="39" spans="1:9" s="7" customFormat="1" ht="15.75">
      <c r="A39" s="15">
        <v>37</v>
      </c>
      <c r="B39" s="51"/>
      <c r="C39" s="52"/>
      <c r="D39" s="52"/>
      <c r="E39" s="18" t="s">
        <v>14</v>
      </c>
      <c r="F39" s="18"/>
      <c r="G39" s="18">
        <v>20000</v>
      </c>
      <c r="H39" s="56"/>
      <c r="I39" s="71"/>
    </row>
    <row r="40" spans="1:9" s="7" customFormat="1" ht="15.75">
      <c r="A40" s="15">
        <v>38</v>
      </c>
      <c r="B40" s="51"/>
      <c r="C40" s="50" t="s">
        <v>51</v>
      </c>
      <c r="D40" s="50" t="s">
        <v>52</v>
      </c>
      <c r="E40" s="18" t="s">
        <v>16</v>
      </c>
      <c r="F40" s="18"/>
      <c r="G40" s="18">
        <v>20000</v>
      </c>
      <c r="H40" s="54">
        <v>60000</v>
      </c>
      <c r="I40" s="70">
        <f>H40*200/326</f>
        <v>36809.815950920245</v>
      </c>
    </row>
    <row r="41" spans="1:9" s="7" customFormat="1" ht="15.75">
      <c r="A41" s="15">
        <v>39</v>
      </c>
      <c r="B41" s="51"/>
      <c r="C41" s="51"/>
      <c r="D41" s="51"/>
      <c r="E41" s="18" t="s">
        <v>15</v>
      </c>
      <c r="F41" s="18"/>
      <c r="G41" s="18">
        <v>20000</v>
      </c>
      <c r="H41" s="55"/>
      <c r="I41" s="74"/>
    </row>
    <row r="42" spans="1:9" s="7" customFormat="1" ht="15.75">
      <c r="A42" s="15">
        <v>40</v>
      </c>
      <c r="B42" s="51"/>
      <c r="C42" s="52"/>
      <c r="D42" s="52"/>
      <c r="E42" s="18" t="s">
        <v>14</v>
      </c>
      <c r="F42" s="18"/>
      <c r="G42" s="18">
        <v>20000</v>
      </c>
      <c r="H42" s="56"/>
      <c r="I42" s="71"/>
    </row>
    <row r="43" spans="1:9" s="7" customFormat="1" ht="15.75">
      <c r="A43" s="15">
        <v>41</v>
      </c>
      <c r="B43" s="51"/>
      <c r="C43" s="50" t="s">
        <v>53</v>
      </c>
      <c r="D43" s="50" t="s">
        <v>54</v>
      </c>
      <c r="E43" s="18" t="s">
        <v>16</v>
      </c>
      <c r="F43" s="18"/>
      <c r="G43" s="18">
        <v>20000</v>
      </c>
      <c r="H43" s="54">
        <v>60000</v>
      </c>
      <c r="I43" s="70">
        <f>H43*200/326</f>
        <v>36809.815950920245</v>
      </c>
    </row>
    <row r="44" spans="1:9" s="7" customFormat="1" ht="15.75">
      <c r="A44" s="15">
        <v>42</v>
      </c>
      <c r="B44" s="51"/>
      <c r="C44" s="51"/>
      <c r="D44" s="51"/>
      <c r="E44" s="18" t="s">
        <v>15</v>
      </c>
      <c r="F44" s="18"/>
      <c r="G44" s="18">
        <v>20000</v>
      </c>
      <c r="H44" s="55"/>
      <c r="I44" s="74"/>
    </row>
    <row r="45" spans="1:9" s="7" customFormat="1" ht="15.75">
      <c r="A45" s="15">
        <v>43</v>
      </c>
      <c r="B45" s="51"/>
      <c r="C45" s="52"/>
      <c r="D45" s="52"/>
      <c r="E45" s="18" t="s">
        <v>14</v>
      </c>
      <c r="F45" s="18"/>
      <c r="G45" s="18">
        <v>20000</v>
      </c>
      <c r="H45" s="56"/>
      <c r="I45" s="71"/>
    </row>
    <row r="46" spans="1:9" s="7" customFormat="1" ht="15.75">
      <c r="A46" s="15">
        <v>44</v>
      </c>
      <c r="B46" s="51"/>
      <c r="C46" s="50" t="s">
        <v>55</v>
      </c>
      <c r="D46" s="50" t="s">
        <v>56</v>
      </c>
      <c r="E46" s="18" t="s">
        <v>16</v>
      </c>
      <c r="F46" s="18"/>
      <c r="G46" s="18">
        <v>20000</v>
      </c>
      <c r="H46" s="54">
        <v>60000</v>
      </c>
      <c r="I46" s="70">
        <f>H46*200/326</f>
        <v>36809.815950920245</v>
      </c>
    </row>
    <row r="47" spans="1:9" s="7" customFormat="1" ht="15.75">
      <c r="A47" s="15">
        <v>45</v>
      </c>
      <c r="B47" s="51"/>
      <c r="C47" s="51"/>
      <c r="D47" s="51"/>
      <c r="E47" s="18" t="s">
        <v>15</v>
      </c>
      <c r="F47" s="18"/>
      <c r="G47" s="18">
        <v>20000</v>
      </c>
      <c r="H47" s="55"/>
      <c r="I47" s="74"/>
    </row>
    <row r="48" spans="1:9" s="7" customFormat="1" ht="15.75">
      <c r="A48" s="15">
        <v>46</v>
      </c>
      <c r="B48" s="51"/>
      <c r="C48" s="52"/>
      <c r="D48" s="52"/>
      <c r="E48" s="18" t="s">
        <v>14</v>
      </c>
      <c r="F48" s="18"/>
      <c r="G48" s="18">
        <v>20000</v>
      </c>
      <c r="H48" s="56"/>
      <c r="I48" s="71"/>
    </row>
    <row r="49" spans="1:9" s="7" customFormat="1" ht="15.75">
      <c r="A49" s="15">
        <v>47</v>
      </c>
      <c r="B49" s="51"/>
      <c r="C49" s="16" t="s">
        <v>57</v>
      </c>
      <c r="D49" s="17" t="s">
        <v>58</v>
      </c>
      <c r="E49" s="18"/>
      <c r="F49" s="18" t="s">
        <v>16</v>
      </c>
      <c r="G49" s="18">
        <v>10000</v>
      </c>
      <c r="H49" s="18">
        <v>10000</v>
      </c>
      <c r="I49" s="21">
        <f>H49*200/326</f>
        <v>6134.9693251533745</v>
      </c>
    </row>
    <row r="50" spans="1:9" s="7" customFormat="1" ht="15.75">
      <c r="A50" s="15">
        <v>48</v>
      </c>
      <c r="B50" s="51"/>
      <c r="C50" s="47" t="s">
        <v>59</v>
      </c>
      <c r="D50" s="50" t="s">
        <v>60</v>
      </c>
      <c r="E50" s="18" t="s">
        <v>16</v>
      </c>
      <c r="F50" s="18"/>
      <c r="G50" s="18">
        <v>20000</v>
      </c>
      <c r="H50" s="54">
        <v>60000</v>
      </c>
      <c r="I50" s="70">
        <f>H50*200/326</f>
        <v>36809.815950920245</v>
      </c>
    </row>
    <row r="51" spans="1:9" s="7" customFormat="1" ht="15.75">
      <c r="A51" s="15">
        <v>49</v>
      </c>
      <c r="B51" s="51"/>
      <c r="C51" s="48"/>
      <c r="D51" s="51"/>
      <c r="E51" s="18" t="s">
        <v>15</v>
      </c>
      <c r="F51" s="18"/>
      <c r="G51" s="18">
        <v>20000</v>
      </c>
      <c r="H51" s="55"/>
      <c r="I51" s="74"/>
    </row>
    <row r="52" spans="1:9" s="7" customFormat="1" ht="15.75">
      <c r="A52" s="15">
        <v>50</v>
      </c>
      <c r="B52" s="51"/>
      <c r="C52" s="49"/>
      <c r="D52" s="52"/>
      <c r="E52" s="18" t="s">
        <v>14</v>
      </c>
      <c r="F52" s="18"/>
      <c r="G52" s="18">
        <v>20000</v>
      </c>
      <c r="H52" s="56"/>
      <c r="I52" s="71"/>
    </row>
    <row r="53" spans="1:9" s="7" customFormat="1" ht="15.75">
      <c r="A53" s="15">
        <v>51</v>
      </c>
      <c r="B53" s="51"/>
      <c r="C53" s="50" t="s">
        <v>61</v>
      </c>
      <c r="D53" s="50" t="s">
        <v>62</v>
      </c>
      <c r="E53" s="18" t="s">
        <v>15</v>
      </c>
      <c r="F53" s="18"/>
      <c r="G53" s="18">
        <v>20000</v>
      </c>
      <c r="H53" s="54">
        <v>50000</v>
      </c>
      <c r="I53" s="70">
        <f>H53*200/326</f>
        <v>30674.84662576687</v>
      </c>
    </row>
    <row r="54" spans="1:9" s="7" customFormat="1" ht="15.75">
      <c r="A54" s="15">
        <v>52</v>
      </c>
      <c r="B54" s="51"/>
      <c r="C54" s="51"/>
      <c r="D54" s="51"/>
      <c r="E54" s="18" t="s">
        <v>14</v>
      </c>
      <c r="F54" s="18"/>
      <c r="G54" s="18">
        <v>20000</v>
      </c>
      <c r="H54" s="55"/>
      <c r="I54" s="74"/>
    </row>
    <row r="55" spans="1:9" s="7" customFormat="1" ht="15.75">
      <c r="A55" s="15">
        <v>53</v>
      </c>
      <c r="B55" s="51"/>
      <c r="C55" s="52"/>
      <c r="D55" s="52"/>
      <c r="E55" s="18"/>
      <c r="F55" s="18" t="s">
        <v>16</v>
      </c>
      <c r="G55" s="18">
        <v>10000</v>
      </c>
      <c r="H55" s="56"/>
      <c r="I55" s="71"/>
    </row>
    <row r="56" spans="1:9" s="7" customFormat="1" ht="15.75">
      <c r="A56" s="15">
        <v>54</v>
      </c>
      <c r="B56" s="51"/>
      <c r="C56" s="47" t="s">
        <v>63</v>
      </c>
      <c r="D56" s="50" t="s">
        <v>64</v>
      </c>
      <c r="E56" s="18" t="s">
        <v>16</v>
      </c>
      <c r="F56" s="18"/>
      <c r="G56" s="18">
        <v>20000</v>
      </c>
      <c r="H56" s="54">
        <v>60000</v>
      </c>
      <c r="I56" s="70">
        <f>H56*200/326</f>
        <v>36809.815950920245</v>
      </c>
    </row>
    <row r="57" spans="1:9" s="7" customFormat="1" ht="15.75">
      <c r="A57" s="15">
        <v>55</v>
      </c>
      <c r="B57" s="51"/>
      <c r="C57" s="48"/>
      <c r="D57" s="51"/>
      <c r="E57" s="18" t="s">
        <v>15</v>
      </c>
      <c r="F57" s="18"/>
      <c r="G57" s="18">
        <v>20000</v>
      </c>
      <c r="H57" s="55"/>
      <c r="I57" s="74"/>
    </row>
    <row r="58" spans="1:9" s="7" customFormat="1" ht="15.75">
      <c r="A58" s="15">
        <v>56</v>
      </c>
      <c r="B58" s="52"/>
      <c r="C58" s="49"/>
      <c r="D58" s="52"/>
      <c r="E58" s="18" t="s">
        <v>14</v>
      </c>
      <c r="F58" s="18"/>
      <c r="G58" s="18">
        <v>20000</v>
      </c>
      <c r="H58" s="56"/>
      <c r="I58" s="71"/>
    </row>
    <row r="59" spans="1:9" s="7" customFormat="1" ht="15.75">
      <c r="A59" s="15">
        <v>57</v>
      </c>
      <c r="B59" s="47" t="s">
        <v>65</v>
      </c>
      <c r="C59" s="53" t="s">
        <v>66</v>
      </c>
      <c r="D59" s="50" t="s">
        <v>67</v>
      </c>
      <c r="E59" s="18" t="s">
        <v>16</v>
      </c>
      <c r="F59" s="18"/>
      <c r="G59" s="18">
        <v>20000</v>
      </c>
      <c r="H59" s="54">
        <v>60000</v>
      </c>
      <c r="I59" s="70">
        <f>H59*200/326</f>
        <v>36809.815950920245</v>
      </c>
    </row>
    <row r="60" spans="1:9" s="7" customFormat="1" ht="15.75">
      <c r="A60" s="15">
        <v>58</v>
      </c>
      <c r="B60" s="48"/>
      <c r="C60" s="51"/>
      <c r="D60" s="51"/>
      <c r="E60" s="18" t="s">
        <v>14</v>
      </c>
      <c r="F60" s="18"/>
      <c r="G60" s="18">
        <v>20000</v>
      </c>
      <c r="H60" s="55"/>
      <c r="I60" s="74"/>
    </row>
    <row r="61" spans="1:9" s="7" customFormat="1" ht="15.75">
      <c r="A61" s="15">
        <v>59</v>
      </c>
      <c r="B61" s="48"/>
      <c r="C61" s="52"/>
      <c r="D61" s="52"/>
      <c r="E61" s="18" t="s">
        <v>15</v>
      </c>
      <c r="F61" s="18"/>
      <c r="G61" s="18">
        <v>20000</v>
      </c>
      <c r="H61" s="56"/>
      <c r="I61" s="71"/>
    </row>
    <row r="62" spans="1:9" s="7" customFormat="1" ht="15.75">
      <c r="A62" s="15">
        <v>60</v>
      </c>
      <c r="B62" s="48"/>
      <c r="C62" s="16" t="s">
        <v>68</v>
      </c>
      <c r="D62" s="17" t="s">
        <v>69</v>
      </c>
      <c r="E62" s="18" t="s">
        <v>16</v>
      </c>
      <c r="F62" s="18"/>
      <c r="G62" s="18">
        <v>20000</v>
      </c>
      <c r="H62" s="18">
        <v>20000</v>
      </c>
      <c r="I62" s="21">
        <f>H62*200/326</f>
        <v>12269.938650306749</v>
      </c>
    </row>
    <row r="63" spans="1:9" s="7" customFormat="1" ht="15.75">
      <c r="A63" s="15">
        <v>61</v>
      </c>
      <c r="B63" s="48"/>
      <c r="C63" s="16" t="s">
        <v>70</v>
      </c>
      <c r="D63" s="17" t="s">
        <v>71</v>
      </c>
      <c r="E63" s="18" t="s">
        <v>16</v>
      </c>
      <c r="F63" s="18"/>
      <c r="G63" s="18">
        <v>20000</v>
      </c>
      <c r="H63" s="18">
        <v>20000</v>
      </c>
      <c r="I63" s="21">
        <f>H63*200/326</f>
        <v>12269.938650306749</v>
      </c>
    </row>
    <row r="64" spans="1:9" s="7" customFormat="1" ht="15.75">
      <c r="A64" s="15">
        <v>62</v>
      </c>
      <c r="B64" s="48"/>
      <c r="C64" s="50" t="s">
        <v>72</v>
      </c>
      <c r="D64" s="50" t="s">
        <v>73</v>
      </c>
      <c r="E64" s="18" t="s">
        <v>14</v>
      </c>
      <c r="F64" s="18"/>
      <c r="G64" s="18">
        <v>20000</v>
      </c>
      <c r="H64" s="54">
        <v>40000</v>
      </c>
      <c r="I64" s="70">
        <f>H64*200/326</f>
        <v>24539.877300613498</v>
      </c>
    </row>
    <row r="65" spans="1:9" s="7" customFormat="1" ht="15.75">
      <c r="A65" s="15">
        <v>63</v>
      </c>
      <c r="B65" s="48"/>
      <c r="C65" s="51"/>
      <c r="D65" s="51"/>
      <c r="E65" s="18"/>
      <c r="F65" s="18" t="s">
        <v>16</v>
      </c>
      <c r="G65" s="18">
        <v>10000</v>
      </c>
      <c r="H65" s="55"/>
      <c r="I65" s="74"/>
    </row>
    <row r="66" spans="1:9" s="7" customFormat="1" ht="15.75">
      <c r="A66" s="15">
        <v>64</v>
      </c>
      <c r="B66" s="48"/>
      <c r="C66" s="52"/>
      <c r="D66" s="52"/>
      <c r="E66" s="18"/>
      <c r="F66" s="18" t="s">
        <v>15</v>
      </c>
      <c r="G66" s="18">
        <v>10000</v>
      </c>
      <c r="H66" s="56"/>
      <c r="I66" s="71"/>
    </row>
    <row r="67" spans="1:9" s="7" customFormat="1" ht="15.75">
      <c r="A67" s="15">
        <v>65</v>
      </c>
      <c r="B67" s="48"/>
      <c r="C67" s="47" t="s">
        <v>74</v>
      </c>
      <c r="D67" s="50" t="s">
        <v>75</v>
      </c>
      <c r="E67" s="18" t="s">
        <v>16</v>
      </c>
      <c r="F67" s="18"/>
      <c r="G67" s="18">
        <v>20000</v>
      </c>
      <c r="H67" s="54">
        <v>60000</v>
      </c>
      <c r="I67" s="70">
        <f>H67*200/326</f>
        <v>36809.815950920245</v>
      </c>
    </row>
    <row r="68" spans="1:9" s="7" customFormat="1" ht="15.75">
      <c r="A68" s="15">
        <v>66</v>
      </c>
      <c r="B68" s="48"/>
      <c r="C68" s="48"/>
      <c r="D68" s="51"/>
      <c r="E68" s="18" t="s">
        <v>15</v>
      </c>
      <c r="F68" s="18"/>
      <c r="G68" s="18">
        <v>20000</v>
      </c>
      <c r="H68" s="55"/>
      <c r="I68" s="74"/>
    </row>
    <row r="69" spans="1:9" s="7" customFormat="1" ht="15.75">
      <c r="A69" s="15">
        <v>67</v>
      </c>
      <c r="B69" s="48"/>
      <c r="C69" s="49"/>
      <c r="D69" s="52"/>
      <c r="E69" s="18" t="s">
        <v>14</v>
      </c>
      <c r="F69" s="18"/>
      <c r="G69" s="18">
        <v>20000</v>
      </c>
      <c r="H69" s="56"/>
      <c r="I69" s="71"/>
    </row>
    <row r="70" spans="1:9" s="7" customFormat="1" ht="15.75">
      <c r="A70" s="15">
        <v>68</v>
      </c>
      <c r="B70" s="48"/>
      <c r="C70" s="47" t="s">
        <v>76</v>
      </c>
      <c r="D70" s="50" t="s">
        <v>77</v>
      </c>
      <c r="E70" s="18" t="s">
        <v>16</v>
      </c>
      <c r="F70" s="18"/>
      <c r="G70" s="18">
        <v>20000</v>
      </c>
      <c r="H70" s="54">
        <v>60000</v>
      </c>
      <c r="I70" s="70">
        <f>H70*200/326</f>
        <v>36809.815950920245</v>
      </c>
    </row>
    <row r="71" spans="1:9" s="7" customFormat="1" ht="15.75">
      <c r="A71" s="15">
        <v>69</v>
      </c>
      <c r="B71" s="48"/>
      <c r="C71" s="48"/>
      <c r="D71" s="51"/>
      <c r="E71" s="18" t="s">
        <v>15</v>
      </c>
      <c r="F71" s="18"/>
      <c r="G71" s="18">
        <v>20000</v>
      </c>
      <c r="H71" s="55"/>
      <c r="I71" s="74"/>
    </row>
    <row r="72" spans="1:9" s="7" customFormat="1" ht="15.75">
      <c r="A72" s="15">
        <v>70</v>
      </c>
      <c r="B72" s="49"/>
      <c r="C72" s="49"/>
      <c r="D72" s="52"/>
      <c r="E72" s="18" t="s">
        <v>14</v>
      </c>
      <c r="F72" s="18"/>
      <c r="G72" s="18">
        <v>20000</v>
      </c>
      <c r="H72" s="56"/>
      <c r="I72" s="71"/>
    </row>
    <row r="73" spans="1:9" s="7" customFormat="1" ht="15.75">
      <c r="A73" s="15">
        <v>71</v>
      </c>
      <c r="B73" s="47" t="s">
        <v>78</v>
      </c>
      <c r="C73" s="50" t="s">
        <v>79</v>
      </c>
      <c r="D73" s="50" t="s">
        <v>80</v>
      </c>
      <c r="E73" s="18"/>
      <c r="F73" s="18" t="s">
        <v>16</v>
      </c>
      <c r="G73" s="18">
        <v>10000</v>
      </c>
      <c r="H73" s="54">
        <v>40000</v>
      </c>
      <c r="I73" s="70">
        <f>H73*200/326</f>
        <v>24539.877300613498</v>
      </c>
    </row>
    <row r="74" spans="1:9" s="7" customFormat="1" ht="15.75">
      <c r="A74" s="15">
        <v>72</v>
      </c>
      <c r="B74" s="48"/>
      <c r="C74" s="51"/>
      <c r="D74" s="51"/>
      <c r="E74" s="18"/>
      <c r="F74" s="18" t="s">
        <v>15</v>
      </c>
      <c r="G74" s="18">
        <v>10000</v>
      </c>
      <c r="H74" s="55"/>
      <c r="I74" s="74"/>
    </row>
    <row r="75" spans="1:9" s="7" customFormat="1" ht="15.75">
      <c r="A75" s="15">
        <v>73</v>
      </c>
      <c r="B75" s="48"/>
      <c r="C75" s="52"/>
      <c r="D75" s="52"/>
      <c r="E75" s="18" t="s">
        <v>14</v>
      </c>
      <c r="F75" s="18"/>
      <c r="G75" s="18">
        <v>20000</v>
      </c>
      <c r="H75" s="56"/>
      <c r="I75" s="71"/>
    </row>
    <row r="76" spans="1:9" s="7" customFormat="1" ht="15.75">
      <c r="A76" s="15">
        <v>74</v>
      </c>
      <c r="B76" s="48"/>
      <c r="C76" s="50" t="s">
        <v>81</v>
      </c>
      <c r="D76" s="50" t="s">
        <v>82</v>
      </c>
      <c r="E76" s="18"/>
      <c r="F76" s="18" t="s">
        <v>16</v>
      </c>
      <c r="G76" s="18">
        <v>10000</v>
      </c>
      <c r="H76" s="54">
        <v>40000</v>
      </c>
      <c r="I76" s="70">
        <f>H76*200/326</f>
        <v>24539.877300613498</v>
      </c>
    </row>
    <row r="77" spans="1:9" s="7" customFormat="1" ht="15.75">
      <c r="A77" s="15">
        <v>75</v>
      </c>
      <c r="B77" s="48"/>
      <c r="C77" s="51"/>
      <c r="D77" s="51"/>
      <c r="E77" s="18"/>
      <c r="F77" s="18" t="s">
        <v>15</v>
      </c>
      <c r="G77" s="18">
        <v>10000</v>
      </c>
      <c r="H77" s="55"/>
      <c r="I77" s="74"/>
    </row>
    <row r="78" spans="1:9" s="7" customFormat="1" ht="15.75">
      <c r="A78" s="15">
        <v>76</v>
      </c>
      <c r="B78" s="48"/>
      <c r="C78" s="52"/>
      <c r="D78" s="52"/>
      <c r="E78" s="18" t="s">
        <v>14</v>
      </c>
      <c r="F78" s="18"/>
      <c r="G78" s="18">
        <v>20000</v>
      </c>
      <c r="H78" s="56"/>
      <c r="I78" s="71"/>
    </row>
    <row r="79" spans="1:9" s="7" customFormat="1" ht="15.75">
      <c r="A79" s="15">
        <v>77</v>
      </c>
      <c r="B79" s="48"/>
      <c r="C79" s="50" t="s">
        <v>83</v>
      </c>
      <c r="D79" s="50" t="s">
        <v>84</v>
      </c>
      <c r="E79" s="18"/>
      <c r="F79" s="18" t="s">
        <v>16</v>
      </c>
      <c r="G79" s="18">
        <v>10000</v>
      </c>
      <c r="H79" s="54">
        <v>40000</v>
      </c>
      <c r="I79" s="70">
        <f>H79*200/326</f>
        <v>24539.877300613498</v>
      </c>
    </row>
    <row r="80" spans="1:9" s="7" customFormat="1" ht="15.75">
      <c r="A80" s="15">
        <v>78</v>
      </c>
      <c r="B80" s="48"/>
      <c r="C80" s="51"/>
      <c r="D80" s="51"/>
      <c r="E80" s="18"/>
      <c r="F80" s="18" t="s">
        <v>15</v>
      </c>
      <c r="G80" s="18">
        <v>10000</v>
      </c>
      <c r="H80" s="55"/>
      <c r="I80" s="74"/>
    </row>
    <row r="81" spans="1:9" s="7" customFormat="1" ht="15.75">
      <c r="A81" s="15">
        <v>79</v>
      </c>
      <c r="B81" s="48"/>
      <c r="C81" s="52"/>
      <c r="D81" s="52"/>
      <c r="E81" s="18" t="s">
        <v>14</v>
      </c>
      <c r="F81" s="18"/>
      <c r="G81" s="18">
        <v>20000</v>
      </c>
      <c r="H81" s="56"/>
      <c r="I81" s="71"/>
    </row>
    <row r="82" spans="1:9" s="7" customFormat="1" ht="15.75">
      <c r="A82" s="15">
        <v>80</v>
      </c>
      <c r="B82" s="48"/>
      <c r="C82" s="53" t="s">
        <v>85</v>
      </c>
      <c r="D82" s="50" t="s">
        <v>86</v>
      </c>
      <c r="E82" s="18" t="s">
        <v>16</v>
      </c>
      <c r="F82" s="18" t="s">
        <v>16</v>
      </c>
      <c r="G82" s="18">
        <v>30000</v>
      </c>
      <c r="H82" s="54">
        <v>80000</v>
      </c>
      <c r="I82" s="70">
        <f>H82*200/326</f>
        <v>49079.754601226996</v>
      </c>
    </row>
    <row r="83" spans="1:9" s="7" customFormat="1" ht="15.75">
      <c r="A83" s="15">
        <v>81</v>
      </c>
      <c r="B83" s="48"/>
      <c r="C83" s="51"/>
      <c r="D83" s="51"/>
      <c r="E83" s="18" t="s">
        <v>15</v>
      </c>
      <c r="F83" s="18" t="s">
        <v>15</v>
      </c>
      <c r="G83" s="18">
        <v>30000</v>
      </c>
      <c r="H83" s="55"/>
      <c r="I83" s="74"/>
    </row>
    <row r="84" spans="1:9" s="7" customFormat="1" ht="15.75">
      <c r="A84" s="15">
        <v>82</v>
      </c>
      <c r="B84" s="48"/>
      <c r="C84" s="52"/>
      <c r="D84" s="52"/>
      <c r="E84" s="18" t="s">
        <v>14</v>
      </c>
      <c r="F84" s="18"/>
      <c r="G84" s="18">
        <v>20000</v>
      </c>
      <c r="H84" s="56"/>
      <c r="I84" s="71"/>
    </row>
    <row r="85" spans="1:9" s="7" customFormat="1" ht="15.75">
      <c r="A85" s="15">
        <v>83</v>
      </c>
      <c r="B85" s="48"/>
      <c r="C85" s="53" t="s">
        <v>87</v>
      </c>
      <c r="D85" s="50" t="s">
        <v>88</v>
      </c>
      <c r="E85" s="18"/>
      <c r="F85" s="18" t="s">
        <v>16</v>
      </c>
      <c r="G85" s="18">
        <v>10000</v>
      </c>
      <c r="H85" s="54">
        <v>40000</v>
      </c>
      <c r="I85" s="70">
        <f>H85*200/326</f>
        <v>24539.877300613498</v>
      </c>
    </row>
    <row r="86" spans="1:9" s="7" customFormat="1" ht="15.75">
      <c r="A86" s="15">
        <v>84</v>
      </c>
      <c r="B86" s="48"/>
      <c r="C86" s="51"/>
      <c r="D86" s="51"/>
      <c r="E86" s="18"/>
      <c r="F86" s="18" t="s">
        <v>15</v>
      </c>
      <c r="G86" s="18">
        <v>10000</v>
      </c>
      <c r="H86" s="55"/>
      <c r="I86" s="74"/>
    </row>
    <row r="87" spans="1:9" s="7" customFormat="1" ht="15.75">
      <c r="A87" s="15">
        <v>85</v>
      </c>
      <c r="B87" s="48"/>
      <c r="C87" s="52"/>
      <c r="D87" s="52"/>
      <c r="E87" s="18" t="s">
        <v>14</v>
      </c>
      <c r="F87" s="18"/>
      <c r="G87" s="18">
        <v>20000</v>
      </c>
      <c r="H87" s="56"/>
      <c r="I87" s="71"/>
    </row>
    <row r="88" spans="1:9" s="7" customFormat="1" ht="15.75">
      <c r="A88" s="15">
        <v>86</v>
      </c>
      <c r="B88" s="48"/>
      <c r="C88" s="53" t="s">
        <v>89</v>
      </c>
      <c r="D88" s="50" t="s">
        <v>90</v>
      </c>
      <c r="E88" s="18"/>
      <c r="F88" s="18" t="s">
        <v>16</v>
      </c>
      <c r="G88" s="18">
        <v>10000</v>
      </c>
      <c r="H88" s="54">
        <v>40000</v>
      </c>
      <c r="I88" s="70">
        <f>H88*200/326</f>
        <v>24539.877300613498</v>
      </c>
    </row>
    <row r="89" spans="1:9" s="7" customFormat="1" ht="15.75">
      <c r="A89" s="15">
        <v>87</v>
      </c>
      <c r="B89" s="48"/>
      <c r="C89" s="51"/>
      <c r="D89" s="51"/>
      <c r="E89" s="18"/>
      <c r="F89" s="18" t="s">
        <v>15</v>
      </c>
      <c r="G89" s="18">
        <v>10000</v>
      </c>
      <c r="H89" s="55"/>
      <c r="I89" s="74"/>
    </row>
    <row r="90" spans="1:9" s="7" customFormat="1" ht="15.75">
      <c r="A90" s="15">
        <v>88</v>
      </c>
      <c r="B90" s="48"/>
      <c r="C90" s="52"/>
      <c r="D90" s="52"/>
      <c r="E90" s="18" t="s">
        <v>14</v>
      </c>
      <c r="F90" s="18"/>
      <c r="G90" s="18">
        <v>20000</v>
      </c>
      <c r="H90" s="56"/>
      <c r="I90" s="71"/>
    </row>
    <row r="91" spans="1:9" s="7" customFormat="1" ht="15.75">
      <c r="A91" s="15">
        <v>89</v>
      </c>
      <c r="B91" s="48"/>
      <c r="C91" s="53" t="s">
        <v>91</v>
      </c>
      <c r="D91" s="50" t="s">
        <v>92</v>
      </c>
      <c r="E91" s="18"/>
      <c r="F91" s="18" t="s">
        <v>16</v>
      </c>
      <c r="G91" s="18">
        <v>10000</v>
      </c>
      <c r="H91" s="54">
        <v>40000</v>
      </c>
      <c r="I91" s="70">
        <f>H91*200/326</f>
        <v>24539.877300613498</v>
      </c>
    </row>
    <row r="92" spans="1:9" s="7" customFormat="1" ht="15.75">
      <c r="A92" s="15">
        <v>90</v>
      </c>
      <c r="B92" s="48"/>
      <c r="C92" s="51"/>
      <c r="D92" s="51"/>
      <c r="E92" s="18"/>
      <c r="F92" s="18" t="s">
        <v>15</v>
      </c>
      <c r="G92" s="18">
        <v>10000</v>
      </c>
      <c r="H92" s="55"/>
      <c r="I92" s="74"/>
    </row>
    <row r="93" spans="1:9" s="7" customFormat="1" ht="15.75">
      <c r="A93" s="15">
        <v>91</v>
      </c>
      <c r="B93" s="48"/>
      <c r="C93" s="52"/>
      <c r="D93" s="52"/>
      <c r="E93" s="18" t="s">
        <v>14</v>
      </c>
      <c r="F93" s="18"/>
      <c r="G93" s="18">
        <v>20000</v>
      </c>
      <c r="H93" s="56"/>
      <c r="I93" s="71"/>
    </row>
    <row r="94" spans="1:9" s="7" customFormat="1" ht="15.75">
      <c r="A94" s="15">
        <v>92</v>
      </c>
      <c r="B94" s="48"/>
      <c r="C94" s="53" t="s">
        <v>93</v>
      </c>
      <c r="D94" s="50" t="s">
        <v>94</v>
      </c>
      <c r="E94" s="18" t="s">
        <v>16</v>
      </c>
      <c r="F94" s="18"/>
      <c r="G94" s="18">
        <v>20000</v>
      </c>
      <c r="H94" s="54">
        <v>60000</v>
      </c>
      <c r="I94" s="70">
        <f>H94*200/326</f>
        <v>36809.815950920245</v>
      </c>
    </row>
    <row r="95" spans="1:9" s="7" customFormat="1" ht="15.75">
      <c r="A95" s="15">
        <v>93</v>
      </c>
      <c r="B95" s="48"/>
      <c r="C95" s="51"/>
      <c r="D95" s="51"/>
      <c r="E95" s="18" t="s">
        <v>15</v>
      </c>
      <c r="F95" s="18"/>
      <c r="G95" s="18">
        <v>20000</v>
      </c>
      <c r="H95" s="55"/>
      <c r="I95" s="74"/>
    </row>
    <row r="96" spans="1:9" s="7" customFormat="1" ht="15.75">
      <c r="A96" s="15">
        <v>94</v>
      </c>
      <c r="B96" s="48"/>
      <c r="C96" s="52"/>
      <c r="D96" s="52"/>
      <c r="E96" s="18" t="s">
        <v>14</v>
      </c>
      <c r="F96" s="18"/>
      <c r="G96" s="18">
        <v>20000</v>
      </c>
      <c r="H96" s="56"/>
      <c r="I96" s="71"/>
    </row>
    <row r="97" spans="1:9" s="7" customFormat="1" ht="15.75">
      <c r="A97" s="15">
        <v>95</v>
      </c>
      <c r="B97" s="48"/>
      <c r="C97" s="53" t="s">
        <v>95</v>
      </c>
      <c r="D97" s="50" t="s">
        <v>96</v>
      </c>
      <c r="E97" s="18" t="s">
        <v>16</v>
      </c>
      <c r="F97" s="18"/>
      <c r="G97" s="18">
        <v>20000</v>
      </c>
      <c r="H97" s="54">
        <v>60000</v>
      </c>
      <c r="I97" s="70">
        <f>H97*200/326</f>
        <v>36809.815950920245</v>
      </c>
    </row>
    <row r="98" spans="1:9" s="7" customFormat="1" ht="15.75">
      <c r="A98" s="15">
        <v>96</v>
      </c>
      <c r="B98" s="48"/>
      <c r="C98" s="51"/>
      <c r="D98" s="51"/>
      <c r="E98" s="18" t="s">
        <v>15</v>
      </c>
      <c r="F98" s="18"/>
      <c r="G98" s="18">
        <v>20000</v>
      </c>
      <c r="H98" s="55"/>
      <c r="I98" s="74"/>
    </row>
    <row r="99" spans="1:9" s="7" customFormat="1" ht="15.75">
      <c r="A99" s="15">
        <v>97</v>
      </c>
      <c r="B99" s="48"/>
      <c r="C99" s="52"/>
      <c r="D99" s="52"/>
      <c r="E99" s="18" t="s">
        <v>14</v>
      </c>
      <c r="F99" s="18"/>
      <c r="G99" s="18">
        <v>20000</v>
      </c>
      <c r="H99" s="56"/>
      <c r="I99" s="71"/>
    </row>
    <row r="100" spans="1:9" s="7" customFormat="1" ht="15.75">
      <c r="A100" s="15">
        <v>98</v>
      </c>
      <c r="B100" s="48"/>
      <c r="C100" s="50" t="s">
        <v>97</v>
      </c>
      <c r="D100" s="50" t="s">
        <v>98</v>
      </c>
      <c r="E100" s="18"/>
      <c r="F100" s="18" t="s">
        <v>16</v>
      </c>
      <c r="G100" s="18">
        <v>10000</v>
      </c>
      <c r="H100" s="54">
        <v>40000</v>
      </c>
      <c r="I100" s="70">
        <f>H100*200/326</f>
        <v>24539.877300613498</v>
      </c>
    </row>
    <row r="101" spans="1:9" s="7" customFormat="1" ht="15.75">
      <c r="A101" s="15">
        <v>99</v>
      </c>
      <c r="B101" s="48"/>
      <c r="C101" s="51"/>
      <c r="D101" s="51"/>
      <c r="E101" s="18"/>
      <c r="F101" s="18" t="s">
        <v>15</v>
      </c>
      <c r="G101" s="18">
        <v>10000</v>
      </c>
      <c r="H101" s="55"/>
      <c r="I101" s="74"/>
    </row>
    <row r="102" spans="1:9" s="7" customFormat="1" ht="15.75">
      <c r="A102" s="15">
        <v>100</v>
      </c>
      <c r="B102" s="49"/>
      <c r="C102" s="52"/>
      <c r="D102" s="52"/>
      <c r="E102" s="18" t="s">
        <v>14</v>
      </c>
      <c r="F102" s="18"/>
      <c r="G102" s="18">
        <v>20000</v>
      </c>
      <c r="H102" s="56"/>
      <c r="I102" s="71"/>
    </row>
    <row r="103" spans="1:9" s="7" customFormat="1" ht="15.75">
      <c r="A103" s="15">
        <v>101</v>
      </c>
      <c r="B103" s="47" t="s">
        <v>99</v>
      </c>
      <c r="C103" s="50" t="s">
        <v>100</v>
      </c>
      <c r="D103" s="50" t="s">
        <v>101</v>
      </c>
      <c r="E103" s="18"/>
      <c r="F103" s="18" t="s">
        <v>16</v>
      </c>
      <c r="G103" s="18">
        <v>10000</v>
      </c>
      <c r="H103" s="54">
        <v>40000</v>
      </c>
      <c r="I103" s="70">
        <f>H103*200/326</f>
        <v>24539.877300613498</v>
      </c>
    </row>
    <row r="104" spans="1:9" s="7" customFormat="1" ht="15.75">
      <c r="A104" s="15">
        <v>102</v>
      </c>
      <c r="B104" s="48"/>
      <c r="C104" s="51"/>
      <c r="D104" s="51"/>
      <c r="E104" s="18"/>
      <c r="F104" s="18" t="s">
        <v>15</v>
      </c>
      <c r="G104" s="18">
        <v>10000</v>
      </c>
      <c r="H104" s="55"/>
      <c r="I104" s="74"/>
    </row>
    <row r="105" spans="1:9" s="7" customFormat="1" ht="15.75">
      <c r="A105" s="15">
        <v>103</v>
      </c>
      <c r="B105" s="48"/>
      <c r="C105" s="51"/>
      <c r="D105" s="51"/>
      <c r="E105" s="18"/>
      <c r="F105" s="18" t="s">
        <v>14</v>
      </c>
      <c r="G105" s="18">
        <v>10000</v>
      </c>
      <c r="H105" s="55"/>
      <c r="I105" s="74"/>
    </row>
    <row r="106" spans="1:9" s="7" customFormat="1" ht="15.75">
      <c r="A106" s="15">
        <v>104</v>
      </c>
      <c r="B106" s="49"/>
      <c r="C106" s="52"/>
      <c r="D106" s="52"/>
      <c r="E106" s="18"/>
      <c r="F106" s="18" t="s">
        <v>102</v>
      </c>
      <c r="G106" s="18">
        <v>10000</v>
      </c>
      <c r="H106" s="56"/>
      <c r="I106" s="71"/>
    </row>
    <row r="107" spans="1:9" s="7" customFormat="1" ht="15.75">
      <c r="A107" s="15">
        <v>105</v>
      </c>
      <c r="B107" s="47" t="s">
        <v>103</v>
      </c>
      <c r="C107" s="53" t="s">
        <v>104</v>
      </c>
      <c r="D107" s="50" t="s">
        <v>105</v>
      </c>
      <c r="E107" s="18"/>
      <c r="F107" s="18" t="s">
        <v>16</v>
      </c>
      <c r="G107" s="18">
        <v>10000</v>
      </c>
      <c r="H107" s="54">
        <v>30000</v>
      </c>
      <c r="I107" s="70">
        <f>H107*200/326</f>
        <v>18404.907975460123</v>
      </c>
    </row>
    <row r="108" spans="1:9" s="7" customFormat="1" ht="15.75">
      <c r="A108" s="15">
        <v>106</v>
      </c>
      <c r="B108" s="48"/>
      <c r="C108" s="51"/>
      <c r="D108" s="51"/>
      <c r="E108" s="18"/>
      <c r="F108" s="18" t="s">
        <v>15</v>
      </c>
      <c r="G108" s="18">
        <v>10000</v>
      </c>
      <c r="H108" s="55"/>
      <c r="I108" s="74"/>
    </row>
    <row r="109" spans="1:9" s="7" customFormat="1" ht="15.75">
      <c r="A109" s="15">
        <v>107</v>
      </c>
      <c r="B109" s="48"/>
      <c r="C109" s="51"/>
      <c r="D109" s="51"/>
      <c r="E109" s="18"/>
      <c r="F109" s="18" t="s">
        <v>14</v>
      </c>
      <c r="G109" s="18">
        <v>10000</v>
      </c>
      <c r="H109" s="55"/>
      <c r="I109" s="74"/>
    </row>
    <row r="110" spans="1:9" s="7" customFormat="1" ht="15.75">
      <c r="A110" s="15">
        <v>109</v>
      </c>
      <c r="B110" s="48"/>
      <c r="C110" s="53" t="s">
        <v>106</v>
      </c>
      <c r="D110" s="50" t="s">
        <v>107</v>
      </c>
      <c r="E110" s="18"/>
      <c r="F110" s="18" t="s">
        <v>16</v>
      </c>
      <c r="G110" s="18">
        <v>10000</v>
      </c>
      <c r="H110" s="54">
        <v>20000</v>
      </c>
      <c r="I110" s="70">
        <f>H110*200/326</f>
        <v>12269.938650306749</v>
      </c>
    </row>
    <row r="111" spans="1:9" s="7" customFormat="1" ht="24" customHeight="1">
      <c r="A111" s="15">
        <v>110</v>
      </c>
      <c r="B111" s="48"/>
      <c r="C111" s="52"/>
      <c r="D111" s="52"/>
      <c r="E111" s="18"/>
      <c r="F111" s="18" t="s">
        <v>15</v>
      </c>
      <c r="G111" s="18">
        <v>10000</v>
      </c>
      <c r="H111" s="56"/>
      <c r="I111" s="71"/>
    </row>
    <row r="112" spans="1:9" s="7" customFormat="1" ht="15.75">
      <c r="A112" s="15">
        <v>111</v>
      </c>
      <c r="B112" s="48"/>
      <c r="C112" s="47" t="s">
        <v>108</v>
      </c>
      <c r="D112" s="50" t="s">
        <v>109</v>
      </c>
      <c r="E112" s="18"/>
      <c r="F112" s="18" t="s">
        <v>16</v>
      </c>
      <c r="G112" s="18">
        <v>10000</v>
      </c>
      <c r="H112" s="54">
        <v>50000</v>
      </c>
      <c r="I112" s="70">
        <f>H112*200/326</f>
        <v>30674.84662576687</v>
      </c>
    </row>
    <row r="113" spans="1:9" s="7" customFormat="1" ht="15.75">
      <c r="A113" s="15">
        <v>112</v>
      </c>
      <c r="B113" s="48"/>
      <c r="C113" s="48"/>
      <c r="D113" s="51"/>
      <c r="E113" s="18"/>
      <c r="F113" s="18" t="s">
        <v>15</v>
      </c>
      <c r="G113" s="18">
        <v>10000</v>
      </c>
      <c r="H113" s="55"/>
      <c r="I113" s="74"/>
    </row>
    <row r="114" spans="1:9" s="7" customFormat="1" ht="15.75">
      <c r="A114" s="15">
        <v>113</v>
      </c>
      <c r="B114" s="48"/>
      <c r="C114" s="48"/>
      <c r="D114" s="51"/>
      <c r="E114" s="18"/>
      <c r="F114" s="18" t="s">
        <v>28</v>
      </c>
      <c r="G114" s="18">
        <v>10000</v>
      </c>
      <c r="H114" s="55"/>
      <c r="I114" s="74"/>
    </row>
    <row r="115" spans="1:9" s="7" customFormat="1" ht="15.75">
      <c r="A115" s="15">
        <v>114</v>
      </c>
      <c r="B115" s="48"/>
      <c r="C115" s="48"/>
      <c r="D115" s="51"/>
      <c r="E115" s="18"/>
      <c r="F115" s="18" t="s">
        <v>14</v>
      </c>
      <c r="G115" s="18">
        <v>10000</v>
      </c>
      <c r="H115" s="55"/>
      <c r="I115" s="74"/>
    </row>
    <row r="116" spans="1:9" s="7" customFormat="1" ht="15.75">
      <c r="A116" s="15">
        <v>115</v>
      </c>
      <c r="B116" s="48"/>
      <c r="C116" s="49"/>
      <c r="D116" s="52"/>
      <c r="E116" s="18"/>
      <c r="F116" s="18" t="s">
        <v>29</v>
      </c>
      <c r="G116" s="18">
        <v>10000</v>
      </c>
      <c r="H116" s="56"/>
      <c r="I116" s="71"/>
    </row>
    <row r="117" spans="1:9" s="7" customFormat="1" ht="15.75">
      <c r="A117" s="15">
        <v>116</v>
      </c>
      <c r="B117" s="49"/>
      <c r="C117" s="16" t="s">
        <v>110</v>
      </c>
      <c r="D117" s="17" t="s">
        <v>111</v>
      </c>
      <c r="E117" s="18"/>
      <c r="F117" s="18" t="s">
        <v>16</v>
      </c>
      <c r="G117" s="18">
        <v>10000</v>
      </c>
      <c r="H117" s="18">
        <v>10000</v>
      </c>
      <c r="I117" s="21">
        <f>H117*200/326</f>
        <v>6134.9693251533745</v>
      </c>
    </row>
    <row r="118" spans="1:9" s="7" customFormat="1" ht="15.75">
      <c r="A118" s="15">
        <v>117</v>
      </c>
      <c r="B118" s="47" t="s">
        <v>112</v>
      </c>
      <c r="C118" s="53" t="s">
        <v>113</v>
      </c>
      <c r="D118" s="50" t="s">
        <v>114</v>
      </c>
      <c r="E118" s="18" t="s">
        <v>15</v>
      </c>
      <c r="F118" s="18"/>
      <c r="G118" s="18">
        <v>20000</v>
      </c>
      <c r="H118" s="54">
        <v>60000</v>
      </c>
      <c r="I118" s="70">
        <f>H118*200/326</f>
        <v>36809.815950920245</v>
      </c>
    </row>
    <row r="119" spans="1:9" s="7" customFormat="1" ht="15.75">
      <c r="A119" s="15">
        <v>118</v>
      </c>
      <c r="B119" s="48"/>
      <c r="C119" s="51"/>
      <c r="D119" s="51"/>
      <c r="E119" s="18" t="s">
        <v>14</v>
      </c>
      <c r="F119" s="18"/>
      <c r="G119" s="18">
        <v>20000</v>
      </c>
      <c r="H119" s="55"/>
      <c r="I119" s="74"/>
    </row>
    <row r="120" spans="1:9" s="7" customFormat="1" ht="15.75">
      <c r="A120" s="15">
        <v>119</v>
      </c>
      <c r="B120" s="48"/>
      <c r="C120" s="52"/>
      <c r="D120" s="52"/>
      <c r="E120" s="18" t="s">
        <v>16</v>
      </c>
      <c r="F120" s="18"/>
      <c r="G120" s="18">
        <v>20000</v>
      </c>
      <c r="H120" s="56"/>
      <c r="I120" s="71"/>
    </row>
    <row r="121" spans="1:9" s="7" customFormat="1" ht="15.75">
      <c r="A121" s="15">
        <v>120</v>
      </c>
      <c r="B121" s="48"/>
      <c r="C121" s="50" t="s">
        <v>115</v>
      </c>
      <c r="D121" s="50" t="s">
        <v>116</v>
      </c>
      <c r="E121" s="18"/>
      <c r="F121" s="18" t="s">
        <v>15</v>
      </c>
      <c r="G121" s="18">
        <v>10000</v>
      </c>
      <c r="H121" s="54">
        <v>40000</v>
      </c>
      <c r="I121" s="70">
        <f>H121*200/326</f>
        <v>24539.877300613498</v>
      </c>
    </row>
    <row r="122" spans="1:9" s="7" customFormat="1" ht="15.75">
      <c r="A122" s="15">
        <v>121</v>
      </c>
      <c r="B122" s="48"/>
      <c r="C122" s="51"/>
      <c r="D122" s="51"/>
      <c r="E122" s="18"/>
      <c r="F122" s="18" t="s">
        <v>16</v>
      </c>
      <c r="G122" s="18">
        <v>10000</v>
      </c>
      <c r="H122" s="55"/>
      <c r="I122" s="74"/>
    </row>
    <row r="123" spans="1:9" s="7" customFormat="1" ht="15.75">
      <c r="A123" s="15">
        <v>122</v>
      </c>
      <c r="B123" s="48"/>
      <c r="C123" s="52"/>
      <c r="D123" s="52"/>
      <c r="E123" s="18" t="s">
        <v>14</v>
      </c>
      <c r="F123" s="18"/>
      <c r="G123" s="18">
        <v>20000</v>
      </c>
      <c r="H123" s="56"/>
      <c r="I123" s="71"/>
    </row>
    <row r="124" spans="1:9" s="7" customFormat="1" ht="15.75">
      <c r="A124" s="15">
        <v>123</v>
      </c>
      <c r="B124" s="48"/>
      <c r="C124" s="54" t="s">
        <v>117</v>
      </c>
      <c r="D124" s="50" t="s">
        <v>118</v>
      </c>
      <c r="E124" s="18"/>
      <c r="F124" s="18" t="s">
        <v>16</v>
      </c>
      <c r="G124" s="18">
        <v>10000</v>
      </c>
      <c r="H124" s="54">
        <v>50000</v>
      </c>
      <c r="I124" s="70">
        <f>H124*200/326</f>
        <v>30674.84662576687</v>
      </c>
    </row>
    <row r="125" spans="1:9" s="7" customFormat="1" ht="15.75">
      <c r="A125" s="15">
        <v>124</v>
      </c>
      <c r="B125" s="48"/>
      <c r="C125" s="55"/>
      <c r="D125" s="51"/>
      <c r="E125" s="18" t="s">
        <v>15</v>
      </c>
      <c r="F125" s="18"/>
      <c r="G125" s="18">
        <v>20000</v>
      </c>
      <c r="H125" s="55"/>
      <c r="I125" s="74"/>
    </row>
    <row r="126" spans="1:9" s="7" customFormat="1" ht="15.75">
      <c r="A126" s="15">
        <v>125</v>
      </c>
      <c r="B126" s="48"/>
      <c r="C126" s="56"/>
      <c r="D126" s="52"/>
      <c r="E126" s="18" t="s">
        <v>14</v>
      </c>
      <c r="F126" s="18"/>
      <c r="G126" s="18">
        <v>20000</v>
      </c>
      <c r="H126" s="56"/>
      <c r="I126" s="71"/>
    </row>
    <row r="127" spans="1:9" s="7" customFormat="1" ht="15.75">
      <c r="A127" s="15">
        <v>126</v>
      </c>
      <c r="B127" s="49"/>
      <c r="C127" s="16" t="s">
        <v>119</v>
      </c>
      <c r="D127" s="17" t="s">
        <v>120</v>
      </c>
      <c r="E127" s="18"/>
      <c r="F127" s="18" t="s">
        <v>16</v>
      </c>
      <c r="G127" s="18">
        <v>10000</v>
      </c>
      <c r="H127" s="18">
        <v>10000</v>
      </c>
      <c r="I127" s="21">
        <f>H127*200/326</f>
        <v>6134.9693251533745</v>
      </c>
    </row>
    <row r="128" spans="1:9" s="7" customFormat="1" ht="15.75">
      <c r="A128" s="15">
        <v>127</v>
      </c>
      <c r="B128" s="47" t="s">
        <v>121</v>
      </c>
      <c r="C128" s="47" t="s">
        <v>122</v>
      </c>
      <c r="D128" s="54" t="s">
        <v>123</v>
      </c>
      <c r="E128" s="18"/>
      <c r="F128" s="18" t="s">
        <v>16</v>
      </c>
      <c r="G128" s="18">
        <v>10000</v>
      </c>
      <c r="H128" s="54">
        <v>20000</v>
      </c>
      <c r="I128" s="70">
        <f>H128*200/326</f>
        <v>12269.938650306749</v>
      </c>
    </row>
    <row r="129" spans="1:9" s="7" customFormat="1" ht="15.75">
      <c r="A129" s="15">
        <v>128</v>
      </c>
      <c r="B129" s="48"/>
      <c r="C129" s="56"/>
      <c r="D129" s="56"/>
      <c r="E129" s="18"/>
      <c r="F129" s="18" t="s">
        <v>29</v>
      </c>
      <c r="G129" s="18">
        <v>10000</v>
      </c>
      <c r="H129" s="56"/>
      <c r="I129" s="71"/>
    </row>
    <row r="130" spans="1:9" s="7" customFormat="1" ht="15.75">
      <c r="A130" s="15">
        <v>129</v>
      </c>
      <c r="B130" s="48"/>
      <c r="C130" s="23" t="s">
        <v>124</v>
      </c>
      <c r="D130" s="17" t="s">
        <v>125</v>
      </c>
      <c r="E130" s="18"/>
      <c r="F130" s="18" t="s">
        <v>16</v>
      </c>
      <c r="G130" s="18">
        <v>10000</v>
      </c>
      <c r="H130" s="18">
        <v>10000</v>
      </c>
      <c r="I130" s="21">
        <f>H130*200/326</f>
        <v>6134.9693251533745</v>
      </c>
    </row>
    <row r="131" spans="1:9" s="7" customFormat="1" ht="15.75">
      <c r="A131" s="15">
        <v>130</v>
      </c>
      <c r="B131" s="48"/>
      <c r="C131" s="50" t="s">
        <v>126</v>
      </c>
      <c r="D131" s="50" t="s">
        <v>127</v>
      </c>
      <c r="E131" s="18"/>
      <c r="F131" s="18" t="s">
        <v>16</v>
      </c>
      <c r="G131" s="18">
        <v>10000</v>
      </c>
      <c r="H131" s="54">
        <v>20000</v>
      </c>
      <c r="I131" s="70">
        <f>H131*200/326</f>
        <v>12269.938650306749</v>
      </c>
    </row>
    <row r="132" spans="1:9" s="7" customFormat="1" ht="15.75">
      <c r="A132" s="15">
        <v>131</v>
      </c>
      <c r="B132" s="48"/>
      <c r="C132" s="52"/>
      <c r="D132" s="52"/>
      <c r="E132" s="18"/>
      <c r="F132" s="18" t="s">
        <v>15</v>
      </c>
      <c r="G132" s="18">
        <v>10000</v>
      </c>
      <c r="H132" s="56"/>
      <c r="I132" s="71"/>
    </row>
    <row r="133" spans="1:9" s="7" customFormat="1" ht="15.75">
      <c r="A133" s="15">
        <v>132</v>
      </c>
      <c r="B133" s="48"/>
      <c r="C133" s="50" t="s">
        <v>128</v>
      </c>
      <c r="D133" s="50" t="s">
        <v>129</v>
      </c>
      <c r="E133" s="18" t="s">
        <v>29</v>
      </c>
      <c r="F133" s="18"/>
      <c r="G133" s="18">
        <v>20000</v>
      </c>
      <c r="H133" s="50">
        <v>40000</v>
      </c>
      <c r="I133" s="70">
        <f>H133*200/326</f>
        <v>24539.877300613498</v>
      </c>
    </row>
    <row r="134" spans="1:9" s="7" customFormat="1" ht="15.75">
      <c r="A134" s="15">
        <v>133</v>
      </c>
      <c r="B134" s="48"/>
      <c r="C134" s="52"/>
      <c r="D134" s="52"/>
      <c r="E134" s="18" t="s">
        <v>16</v>
      </c>
      <c r="F134" s="18"/>
      <c r="G134" s="18">
        <v>20000</v>
      </c>
      <c r="H134" s="52"/>
      <c r="I134" s="71"/>
    </row>
    <row r="135" spans="1:9" s="7" customFormat="1" ht="15.75">
      <c r="A135" s="15">
        <v>134</v>
      </c>
      <c r="B135" s="48"/>
      <c r="C135" s="50" t="s">
        <v>130</v>
      </c>
      <c r="D135" s="50" t="s">
        <v>131</v>
      </c>
      <c r="E135" s="18" t="s">
        <v>16</v>
      </c>
      <c r="F135" s="18"/>
      <c r="G135" s="18">
        <v>20000</v>
      </c>
      <c r="H135" s="54">
        <v>60000</v>
      </c>
      <c r="I135" s="70">
        <f>H135*200/326</f>
        <v>36809.815950920245</v>
      </c>
    </row>
    <row r="136" spans="1:9" s="7" customFormat="1" ht="15.75">
      <c r="A136" s="15">
        <v>135</v>
      </c>
      <c r="B136" s="48"/>
      <c r="C136" s="51"/>
      <c r="D136" s="51"/>
      <c r="E136" s="18" t="s">
        <v>14</v>
      </c>
      <c r="F136" s="18"/>
      <c r="G136" s="18">
        <v>20000</v>
      </c>
      <c r="H136" s="55"/>
      <c r="I136" s="74"/>
    </row>
    <row r="137" spans="1:9" s="7" customFormat="1" ht="15.75">
      <c r="A137" s="15">
        <v>136</v>
      </c>
      <c r="B137" s="48"/>
      <c r="C137" s="52"/>
      <c r="D137" s="52"/>
      <c r="E137" s="18" t="s">
        <v>15</v>
      </c>
      <c r="F137" s="18"/>
      <c r="G137" s="18">
        <v>20000</v>
      </c>
      <c r="H137" s="56"/>
      <c r="I137" s="71"/>
    </row>
    <row r="138" spans="1:9" s="7" customFormat="1" ht="15.75">
      <c r="A138" s="15">
        <v>137</v>
      </c>
      <c r="B138" s="48"/>
      <c r="C138" s="50" t="s">
        <v>132</v>
      </c>
      <c r="D138" s="50" t="s">
        <v>133</v>
      </c>
      <c r="E138" s="18"/>
      <c r="F138" s="18" t="s">
        <v>16</v>
      </c>
      <c r="G138" s="18">
        <v>10000</v>
      </c>
      <c r="H138" s="50">
        <v>20000</v>
      </c>
      <c r="I138" s="70">
        <f>H138*200/326</f>
        <v>12269.938650306749</v>
      </c>
    </row>
    <row r="139" spans="1:9" s="7" customFormat="1" ht="15.75">
      <c r="A139" s="15">
        <v>138</v>
      </c>
      <c r="B139" s="49"/>
      <c r="C139" s="52"/>
      <c r="D139" s="52"/>
      <c r="E139" s="18"/>
      <c r="F139" s="18" t="s">
        <v>15</v>
      </c>
      <c r="G139" s="18">
        <v>10000</v>
      </c>
      <c r="H139" s="52"/>
      <c r="I139" s="71"/>
    </row>
    <row r="140" spans="1:9" s="7" customFormat="1" ht="15.75">
      <c r="A140" s="15">
        <v>139</v>
      </c>
      <c r="B140" s="47" t="s">
        <v>134</v>
      </c>
      <c r="C140" s="16" t="s">
        <v>135</v>
      </c>
      <c r="D140" s="17" t="s">
        <v>136</v>
      </c>
      <c r="E140" s="18" t="s">
        <v>16</v>
      </c>
      <c r="F140" s="18"/>
      <c r="G140" s="18">
        <v>20000</v>
      </c>
      <c r="H140" s="18">
        <v>20000</v>
      </c>
      <c r="I140" s="21">
        <f>H140*200/326</f>
        <v>12269.938650306749</v>
      </c>
    </row>
    <row r="141" spans="1:9" s="7" customFormat="1" ht="15.75">
      <c r="A141" s="15">
        <v>140</v>
      </c>
      <c r="B141" s="48"/>
      <c r="C141" s="16" t="s">
        <v>137</v>
      </c>
      <c r="D141" s="17" t="s">
        <v>138</v>
      </c>
      <c r="E141" s="18"/>
      <c r="F141" s="18" t="s">
        <v>29</v>
      </c>
      <c r="G141" s="18">
        <v>10000</v>
      </c>
      <c r="H141" s="18">
        <v>10000</v>
      </c>
      <c r="I141" s="21">
        <f>H141*200/326</f>
        <v>6134.9693251533745</v>
      </c>
    </row>
    <row r="142" spans="1:9" s="7" customFormat="1" ht="15.75">
      <c r="A142" s="15">
        <v>141</v>
      </c>
      <c r="B142" s="48"/>
      <c r="C142" s="50" t="s">
        <v>139</v>
      </c>
      <c r="D142" s="50" t="s">
        <v>140</v>
      </c>
      <c r="E142" s="18"/>
      <c r="F142" s="18" t="s">
        <v>16</v>
      </c>
      <c r="G142" s="18">
        <v>10000</v>
      </c>
      <c r="H142" s="66">
        <v>20000</v>
      </c>
      <c r="I142" s="75">
        <f>H142*200/326</f>
        <v>12269.938650306749</v>
      </c>
    </row>
    <row r="143" spans="1:9" s="7" customFormat="1" ht="15.75">
      <c r="A143" s="15">
        <v>142</v>
      </c>
      <c r="B143" s="48"/>
      <c r="C143" s="52"/>
      <c r="D143" s="52"/>
      <c r="E143" s="18"/>
      <c r="F143" s="18" t="s">
        <v>28</v>
      </c>
      <c r="G143" s="18">
        <v>10000</v>
      </c>
      <c r="H143" s="67"/>
      <c r="I143" s="76"/>
    </row>
    <row r="144" spans="1:9" s="7" customFormat="1" ht="15.75">
      <c r="A144" s="15">
        <v>143</v>
      </c>
      <c r="B144" s="48"/>
      <c r="C144" s="47" t="s">
        <v>141</v>
      </c>
      <c r="D144" s="47" t="s">
        <v>142</v>
      </c>
      <c r="E144" s="18" t="s">
        <v>16</v>
      </c>
      <c r="F144" s="18"/>
      <c r="G144" s="18">
        <v>20000</v>
      </c>
      <c r="H144" s="55">
        <v>40000</v>
      </c>
      <c r="I144" s="74">
        <f>H144*200/326</f>
        <v>24539.877300613498</v>
      </c>
    </row>
    <row r="145" spans="1:9" s="7" customFormat="1" ht="15.75">
      <c r="A145" s="15">
        <v>144</v>
      </c>
      <c r="B145" s="48"/>
      <c r="C145" s="49"/>
      <c r="D145" s="49"/>
      <c r="E145" s="18" t="s">
        <v>14</v>
      </c>
      <c r="F145" s="18"/>
      <c r="G145" s="18">
        <v>20000</v>
      </c>
      <c r="H145" s="56"/>
      <c r="I145" s="71"/>
    </row>
    <row r="146" spans="1:9" s="7" customFormat="1" ht="15.75">
      <c r="A146" s="15">
        <v>145</v>
      </c>
      <c r="B146" s="49"/>
      <c r="C146" s="16" t="s">
        <v>143</v>
      </c>
      <c r="D146" s="17" t="s">
        <v>144</v>
      </c>
      <c r="E146" s="18"/>
      <c r="F146" s="18" t="s">
        <v>16</v>
      </c>
      <c r="G146" s="18">
        <v>10000</v>
      </c>
      <c r="H146" s="18">
        <v>10000</v>
      </c>
      <c r="I146" s="21">
        <f>H146*200/326</f>
        <v>6134.9693251533745</v>
      </c>
    </row>
    <row r="147" spans="1:9" s="7" customFormat="1" ht="15.75">
      <c r="A147" s="15">
        <v>146</v>
      </c>
      <c r="B147" s="47" t="s">
        <v>145</v>
      </c>
      <c r="C147" s="53" t="s">
        <v>146</v>
      </c>
      <c r="D147" s="50" t="s">
        <v>147</v>
      </c>
      <c r="E147" s="18"/>
      <c r="F147" s="18" t="s">
        <v>102</v>
      </c>
      <c r="G147" s="18">
        <v>10000</v>
      </c>
      <c r="H147" s="54">
        <v>20000</v>
      </c>
      <c r="I147" s="70">
        <f>H147*200/326</f>
        <v>12269.938650306749</v>
      </c>
    </row>
    <row r="148" spans="1:9" s="7" customFormat="1" ht="36" customHeight="1">
      <c r="A148" s="15">
        <v>147</v>
      </c>
      <c r="B148" s="48"/>
      <c r="C148" s="52"/>
      <c r="D148" s="52"/>
      <c r="E148" s="18"/>
      <c r="F148" s="18" t="s">
        <v>16</v>
      </c>
      <c r="G148" s="18">
        <v>10000</v>
      </c>
      <c r="H148" s="56"/>
      <c r="I148" s="71"/>
    </row>
    <row r="149" spans="1:9" s="7" customFormat="1" ht="15.75">
      <c r="A149" s="15">
        <v>148</v>
      </c>
      <c r="B149" s="48"/>
      <c r="C149" s="47" t="s">
        <v>148</v>
      </c>
      <c r="D149" s="50" t="s">
        <v>149</v>
      </c>
      <c r="E149" s="18"/>
      <c r="F149" s="18" t="s">
        <v>28</v>
      </c>
      <c r="G149" s="18">
        <v>10000</v>
      </c>
      <c r="H149" s="54">
        <v>70000</v>
      </c>
      <c r="I149" s="70">
        <f>H149*200/326</f>
        <v>42944.78527607362</v>
      </c>
    </row>
    <row r="150" spans="1:9" s="7" customFormat="1" ht="15.75">
      <c r="A150" s="15">
        <v>149</v>
      </c>
      <c r="B150" s="48"/>
      <c r="C150" s="48"/>
      <c r="D150" s="51"/>
      <c r="E150" s="18"/>
      <c r="F150" s="18" t="s">
        <v>29</v>
      </c>
      <c r="G150" s="18">
        <v>10000</v>
      </c>
      <c r="H150" s="55"/>
      <c r="I150" s="74"/>
    </row>
    <row r="151" spans="1:9" s="7" customFormat="1" ht="15.75">
      <c r="A151" s="15">
        <v>150</v>
      </c>
      <c r="B151" s="48"/>
      <c r="C151" s="48"/>
      <c r="D151" s="51"/>
      <c r="E151" s="18"/>
      <c r="F151" s="18" t="s">
        <v>16</v>
      </c>
      <c r="G151" s="18">
        <v>10000</v>
      </c>
      <c r="H151" s="55"/>
      <c r="I151" s="74"/>
    </row>
    <row r="152" spans="1:9" s="7" customFormat="1" ht="15.75">
      <c r="A152" s="15">
        <v>151</v>
      </c>
      <c r="B152" s="48"/>
      <c r="C152" s="48"/>
      <c r="D152" s="51"/>
      <c r="E152" s="18"/>
      <c r="F152" s="18" t="s">
        <v>15</v>
      </c>
      <c r="G152" s="18">
        <v>10000</v>
      </c>
      <c r="H152" s="55"/>
      <c r="I152" s="74"/>
    </row>
    <row r="153" spans="1:9" s="7" customFormat="1" ht="15.75">
      <c r="A153" s="15">
        <v>152</v>
      </c>
      <c r="B153" s="48"/>
      <c r="C153" s="48"/>
      <c r="D153" s="51"/>
      <c r="E153" s="18"/>
      <c r="F153" s="18" t="s">
        <v>14</v>
      </c>
      <c r="G153" s="18">
        <v>10000</v>
      </c>
      <c r="H153" s="55"/>
      <c r="I153" s="74"/>
    </row>
    <row r="154" spans="1:9" s="7" customFormat="1" ht="47.25">
      <c r="A154" s="15">
        <v>153</v>
      </c>
      <c r="B154" s="48"/>
      <c r="C154" s="48"/>
      <c r="D154" s="51"/>
      <c r="E154" s="18" t="s">
        <v>150</v>
      </c>
      <c r="F154" s="18"/>
      <c r="G154" s="18">
        <v>20000</v>
      </c>
      <c r="H154" s="56"/>
      <c r="I154" s="71"/>
    </row>
    <row r="155" spans="1:9" s="7" customFormat="1" ht="15.75">
      <c r="A155" s="15">
        <v>154</v>
      </c>
      <c r="B155" s="47" t="s">
        <v>151</v>
      </c>
      <c r="C155" s="47" t="s">
        <v>152</v>
      </c>
      <c r="D155" s="47" t="s">
        <v>153</v>
      </c>
      <c r="E155" s="30"/>
      <c r="F155" s="31" t="s">
        <v>29</v>
      </c>
      <c r="G155" s="31">
        <v>10000</v>
      </c>
      <c r="H155" s="62">
        <v>60000</v>
      </c>
      <c r="I155" s="77">
        <f>H155*200/326</f>
        <v>36809.815950920245</v>
      </c>
    </row>
    <row r="156" spans="1:9" s="7" customFormat="1" ht="15.75">
      <c r="A156" s="15">
        <v>155</v>
      </c>
      <c r="B156" s="48"/>
      <c r="C156" s="48"/>
      <c r="D156" s="48"/>
      <c r="E156" s="30"/>
      <c r="F156" s="31" t="s">
        <v>28</v>
      </c>
      <c r="G156" s="31">
        <v>10000</v>
      </c>
      <c r="H156" s="62"/>
      <c r="I156" s="77"/>
    </row>
    <row r="157" spans="1:9" s="7" customFormat="1" ht="15.75">
      <c r="A157" s="15">
        <v>156</v>
      </c>
      <c r="B157" s="48"/>
      <c r="C157" s="48"/>
      <c r="D157" s="48"/>
      <c r="E157" s="30"/>
      <c r="F157" s="31" t="s">
        <v>15</v>
      </c>
      <c r="G157" s="31">
        <v>10000</v>
      </c>
      <c r="H157" s="62"/>
      <c r="I157" s="77"/>
    </row>
    <row r="158" spans="1:9" s="7" customFormat="1" ht="15.75">
      <c r="A158" s="15">
        <v>157</v>
      </c>
      <c r="B158" s="48"/>
      <c r="C158" s="48"/>
      <c r="D158" s="48"/>
      <c r="E158" s="30"/>
      <c r="F158" s="31" t="s">
        <v>14</v>
      </c>
      <c r="G158" s="31">
        <v>10000</v>
      </c>
      <c r="H158" s="62"/>
      <c r="I158" s="77"/>
    </row>
    <row r="159" spans="1:9" s="7" customFormat="1" ht="15.75">
      <c r="A159" s="15">
        <v>158</v>
      </c>
      <c r="B159" s="48"/>
      <c r="C159" s="48"/>
      <c r="D159" s="48"/>
      <c r="E159" s="30"/>
      <c r="F159" s="31" t="s">
        <v>16</v>
      </c>
      <c r="G159" s="31">
        <v>10000</v>
      </c>
      <c r="H159" s="62"/>
      <c r="I159" s="77"/>
    </row>
    <row r="160" spans="1:9" s="7" customFormat="1" ht="31.5">
      <c r="A160" s="15">
        <v>159</v>
      </c>
      <c r="B160" s="48"/>
      <c r="C160" s="49"/>
      <c r="D160" s="49"/>
      <c r="E160" s="30"/>
      <c r="F160" s="32" t="s">
        <v>154</v>
      </c>
      <c r="G160" s="31">
        <v>10000</v>
      </c>
      <c r="H160" s="63"/>
      <c r="I160" s="76"/>
    </row>
    <row r="161" spans="1:9" s="7" customFormat="1" ht="15.75">
      <c r="A161" s="15">
        <v>160</v>
      </c>
      <c r="B161" s="48"/>
      <c r="C161" s="57" t="s">
        <v>155</v>
      </c>
      <c r="D161" s="62" t="s">
        <v>156</v>
      </c>
      <c r="E161" s="30"/>
      <c r="F161" s="31" t="s">
        <v>29</v>
      </c>
      <c r="G161" s="31">
        <v>10000</v>
      </c>
      <c r="H161" s="62">
        <v>40000</v>
      </c>
      <c r="I161" s="77">
        <f>H161*200/326</f>
        <v>24539.877300613498</v>
      </c>
    </row>
    <row r="162" spans="1:9" s="7" customFormat="1" ht="15.75">
      <c r="A162" s="15">
        <v>161</v>
      </c>
      <c r="B162" s="48"/>
      <c r="C162" s="58"/>
      <c r="D162" s="62"/>
      <c r="E162" s="30"/>
      <c r="F162" s="31" t="s">
        <v>16</v>
      </c>
      <c r="G162" s="31">
        <v>10000</v>
      </c>
      <c r="H162" s="62"/>
      <c r="I162" s="77"/>
    </row>
    <row r="163" spans="1:9" s="7" customFormat="1" ht="15.75">
      <c r="A163" s="15">
        <v>162</v>
      </c>
      <c r="B163" s="48"/>
      <c r="C163" s="58"/>
      <c r="D163" s="62"/>
      <c r="E163" s="30"/>
      <c r="F163" s="31" t="s">
        <v>15</v>
      </c>
      <c r="G163" s="31">
        <v>10000</v>
      </c>
      <c r="H163" s="62"/>
      <c r="I163" s="77"/>
    </row>
    <row r="164" spans="1:9" s="7" customFormat="1" ht="15.75">
      <c r="A164" s="15">
        <v>163</v>
      </c>
      <c r="B164" s="48"/>
      <c r="C164" s="59"/>
      <c r="D164" s="63"/>
      <c r="E164" s="30"/>
      <c r="F164" s="31" t="s">
        <v>28</v>
      </c>
      <c r="G164" s="31">
        <v>10000</v>
      </c>
      <c r="H164" s="63"/>
      <c r="I164" s="76"/>
    </row>
    <row r="165" spans="1:9" s="7" customFormat="1" ht="15.75">
      <c r="A165" s="15">
        <v>164</v>
      </c>
      <c r="B165" s="48"/>
      <c r="C165" s="50" t="s">
        <v>157</v>
      </c>
      <c r="D165" s="50" t="s">
        <v>158</v>
      </c>
      <c r="E165" s="33"/>
      <c r="F165" s="31" t="s">
        <v>16</v>
      </c>
      <c r="G165" s="31">
        <v>10000</v>
      </c>
      <c r="H165" s="62">
        <v>70000</v>
      </c>
      <c r="I165" s="77">
        <f>H165*200/326</f>
        <v>42944.78527607362</v>
      </c>
    </row>
    <row r="166" spans="1:9" s="7" customFormat="1" ht="15.75">
      <c r="A166" s="15">
        <v>165</v>
      </c>
      <c r="B166" s="48"/>
      <c r="C166" s="51"/>
      <c r="D166" s="51"/>
      <c r="E166" s="33"/>
      <c r="F166" s="31" t="s">
        <v>15</v>
      </c>
      <c r="G166" s="31">
        <v>10000</v>
      </c>
      <c r="H166" s="62"/>
      <c r="I166" s="77"/>
    </row>
    <row r="167" spans="1:9" s="7" customFormat="1" ht="15.75">
      <c r="A167" s="15">
        <v>166</v>
      </c>
      <c r="B167" s="48"/>
      <c r="C167" s="51"/>
      <c r="D167" s="51"/>
      <c r="E167" s="33"/>
      <c r="F167" s="31" t="s">
        <v>14</v>
      </c>
      <c r="G167" s="31">
        <v>10000</v>
      </c>
      <c r="H167" s="62"/>
      <c r="I167" s="77"/>
    </row>
    <row r="168" spans="1:9" s="7" customFormat="1" ht="15.75">
      <c r="A168" s="15">
        <v>167</v>
      </c>
      <c r="B168" s="48"/>
      <c r="C168" s="51"/>
      <c r="D168" s="51"/>
      <c r="E168" s="33" t="s">
        <v>29</v>
      </c>
      <c r="F168" s="31"/>
      <c r="G168" s="31">
        <v>20000</v>
      </c>
      <c r="H168" s="62"/>
      <c r="I168" s="77"/>
    </row>
    <row r="169" spans="1:9" s="7" customFormat="1" ht="15.75">
      <c r="A169" s="15">
        <v>168</v>
      </c>
      <c r="B169" s="48"/>
      <c r="C169" s="52"/>
      <c r="D169" s="52"/>
      <c r="E169" s="33" t="s">
        <v>28</v>
      </c>
      <c r="F169" s="31"/>
      <c r="G169" s="31">
        <v>20000</v>
      </c>
      <c r="H169" s="63"/>
      <c r="I169" s="76"/>
    </row>
    <row r="170" spans="1:9" s="7" customFormat="1" ht="15.75">
      <c r="A170" s="15">
        <v>169</v>
      </c>
      <c r="B170" s="48"/>
      <c r="C170" s="16" t="s">
        <v>159</v>
      </c>
      <c r="D170" s="17" t="s">
        <v>160</v>
      </c>
      <c r="E170" s="33"/>
      <c r="F170" s="29" t="s">
        <v>16</v>
      </c>
      <c r="G170" s="29">
        <v>10000</v>
      </c>
      <c r="H170" s="29">
        <v>10000</v>
      </c>
      <c r="I170" s="21">
        <f>H170*200/326</f>
        <v>6134.9693251533745</v>
      </c>
    </row>
    <row r="171" spans="1:9" s="7" customFormat="1" ht="15.75">
      <c r="A171" s="15">
        <v>170</v>
      </c>
      <c r="B171" s="48"/>
      <c r="C171" s="60" t="s">
        <v>161</v>
      </c>
      <c r="D171" s="62" t="s">
        <v>162</v>
      </c>
      <c r="E171" s="33"/>
      <c r="F171" s="29" t="s">
        <v>16</v>
      </c>
      <c r="G171" s="29">
        <v>10000</v>
      </c>
      <c r="H171" s="62">
        <v>50000</v>
      </c>
      <c r="I171" s="77">
        <f>H171*200/326</f>
        <v>30674.84662576687</v>
      </c>
    </row>
    <row r="172" spans="1:9" s="7" customFormat="1" ht="15.75">
      <c r="A172" s="15">
        <v>171</v>
      </c>
      <c r="B172" s="48"/>
      <c r="C172" s="60"/>
      <c r="D172" s="62"/>
      <c r="E172" s="33" t="s">
        <v>29</v>
      </c>
      <c r="F172" s="29"/>
      <c r="G172" s="29">
        <v>20000</v>
      </c>
      <c r="H172" s="62"/>
      <c r="I172" s="77"/>
    </row>
    <row r="173" spans="1:9" s="7" customFormat="1" ht="15.75">
      <c r="A173" s="15">
        <v>172</v>
      </c>
      <c r="B173" s="48"/>
      <c r="C173" s="61"/>
      <c r="D173" s="63"/>
      <c r="E173" s="33" t="s">
        <v>28</v>
      </c>
      <c r="F173" s="29"/>
      <c r="G173" s="29">
        <v>20000</v>
      </c>
      <c r="H173" s="63"/>
      <c r="I173" s="76"/>
    </row>
    <row r="174" spans="1:9" s="7" customFormat="1" ht="15.75">
      <c r="A174" s="15">
        <v>173</v>
      </c>
      <c r="B174" s="48"/>
      <c r="C174" s="50" t="s">
        <v>163</v>
      </c>
      <c r="D174" s="50" t="s">
        <v>164</v>
      </c>
      <c r="E174" s="33"/>
      <c r="F174" s="33" t="s">
        <v>16</v>
      </c>
      <c r="G174" s="33">
        <v>10000</v>
      </c>
      <c r="H174" s="54">
        <v>20000</v>
      </c>
      <c r="I174" s="70">
        <f>H174*200/326</f>
        <v>12269.938650306749</v>
      </c>
    </row>
    <row r="175" spans="1:9" s="7" customFormat="1" ht="15.75">
      <c r="A175" s="15">
        <v>174</v>
      </c>
      <c r="B175" s="48"/>
      <c r="C175" s="52"/>
      <c r="D175" s="52"/>
      <c r="E175" s="33"/>
      <c r="F175" s="29" t="s">
        <v>165</v>
      </c>
      <c r="G175" s="29">
        <v>10000</v>
      </c>
      <c r="H175" s="56"/>
      <c r="I175" s="71"/>
    </row>
    <row r="176" spans="1:9" s="7" customFormat="1" ht="15.75">
      <c r="A176" s="15">
        <v>175</v>
      </c>
      <c r="B176" s="48"/>
      <c r="C176" s="16" t="s">
        <v>166</v>
      </c>
      <c r="D176" s="17" t="s">
        <v>167</v>
      </c>
      <c r="E176" s="33"/>
      <c r="F176" s="29" t="s">
        <v>16</v>
      </c>
      <c r="G176" s="29">
        <v>10000</v>
      </c>
      <c r="H176" s="29">
        <v>10000</v>
      </c>
      <c r="I176" s="21">
        <f>H176*200/326</f>
        <v>6134.9693251533745</v>
      </c>
    </row>
    <row r="177" spans="1:9" s="7" customFormat="1" ht="15.75">
      <c r="A177" s="15">
        <v>176</v>
      </c>
      <c r="B177" s="48"/>
      <c r="C177" s="16" t="s">
        <v>168</v>
      </c>
      <c r="D177" s="17" t="s">
        <v>169</v>
      </c>
      <c r="E177" s="33"/>
      <c r="F177" s="29" t="s">
        <v>16</v>
      </c>
      <c r="G177" s="29">
        <v>10000</v>
      </c>
      <c r="H177" s="29">
        <v>10000</v>
      </c>
      <c r="I177" s="21">
        <f>H177*200/326</f>
        <v>6134.9693251533745</v>
      </c>
    </row>
    <row r="178" spans="1:9" s="7" customFormat="1" ht="15.75">
      <c r="A178" s="15">
        <v>177</v>
      </c>
      <c r="B178" s="48"/>
      <c r="C178" s="53" t="s">
        <v>170</v>
      </c>
      <c r="D178" s="50" t="s">
        <v>171</v>
      </c>
      <c r="E178" s="33" t="s">
        <v>14</v>
      </c>
      <c r="F178" s="29"/>
      <c r="G178" s="29">
        <v>20000</v>
      </c>
      <c r="H178" s="50">
        <v>60000</v>
      </c>
      <c r="I178" s="77">
        <f>H178*200/326</f>
        <v>36809.815950920245</v>
      </c>
    </row>
    <row r="179" spans="1:9" s="7" customFormat="1" ht="15.75">
      <c r="A179" s="15">
        <v>178</v>
      </c>
      <c r="B179" s="48"/>
      <c r="C179" s="51"/>
      <c r="D179" s="51"/>
      <c r="E179" s="33" t="s">
        <v>15</v>
      </c>
      <c r="F179" s="29"/>
      <c r="G179" s="29">
        <v>20000</v>
      </c>
      <c r="H179" s="51"/>
      <c r="I179" s="77"/>
    </row>
    <row r="180" spans="1:9" s="7" customFormat="1" ht="15.75">
      <c r="A180" s="15">
        <v>179</v>
      </c>
      <c r="B180" s="48"/>
      <c r="C180" s="52"/>
      <c r="D180" s="52"/>
      <c r="E180" s="33" t="s">
        <v>16</v>
      </c>
      <c r="F180" s="29"/>
      <c r="G180" s="29">
        <v>20000</v>
      </c>
      <c r="H180" s="52"/>
      <c r="I180" s="76"/>
    </row>
    <row r="181" spans="1:9" s="7" customFormat="1" ht="15.75">
      <c r="A181" s="15">
        <v>180</v>
      </c>
      <c r="B181" s="48"/>
      <c r="C181" s="60" t="s">
        <v>172</v>
      </c>
      <c r="D181" s="62" t="s">
        <v>173</v>
      </c>
      <c r="E181" s="33" t="s">
        <v>14</v>
      </c>
      <c r="F181" s="29"/>
      <c r="G181" s="29">
        <v>20000</v>
      </c>
      <c r="H181" s="62">
        <v>60000</v>
      </c>
      <c r="I181" s="77">
        <f>H181*200/326</f>
        <v>36809.815950920245</v>
      </c>
    </row>
    <row r="182" spans="1:9" s="7" customFormat="1" ht="15.75">
      <c r="A182" s="15">
        <v>181</v>
      </c>
      <c r="B182" s="48"/>
      <c r="C182" s="60"/>
      <c r="D182" s="62"/>
      <c r="E182" s="33" t="s">
        <v>15</v>
      </c>
      <c r="F182" s="29"/>
      <c r="G182" s="29">
        <v>20000</v>
      </c>
      <c r="H182" s="62"/>
      <c r="I182" s="77"/>
    </row>
    <row r="183" spans="1:9" s="7" customFormat="1" ht="15.75">
      <c r="A183" s="15">
        <v>182</v>
      </c>
      <c r="B183" s="48"/>
      <c r="C183" s="61"/>
      <c r="D183" s="63"/>
      <c r="E183" s="33" t="s">
        <v>16</v>
      </c>
      <c r="F183" s="29"/>
      <c r="G183" s="29">
        <v>20000</v>
      </c>
      <c r="H183" s="63"/>
      <c r="I183" s="76"/>
    </row>
    <row r="184" spans="1:9" s="7" customFormat="1" ht="15.75">
      <c r="A184" s="15">
        <v>183</v>
      </c>
      <c r="B184" s="48"/>
      <c r="C184" s="47" t="s">
        <v>174</v>
      </c>
      <c r="D184" s="62" t="s">
        <v>175</v>
      </c>
      <c r="E184" s="33"/>
      <c r="F184" s="29" t="s">
        <v>16</v>
      </c>
      <c r="G184" s="29">
        <v>10000</v>
      </c>
      <c r="H184" s="62">
        <v>20000</v>
      </c>
      <c r="I184" s="77">
        <f>H184*200/326</f>
        <v>12269.938650306749</v>
      </c>
    </row>
    <row r="185" spans="1:9" s="7" customFormat="1" ht="15.75">
      <c r="A185" s="15">
        <v>184</v>
      </c>
      <c r="B185" s="49"/>
      <c r="C185" s="49"/>
      <c r="D185" s="63"/>
      <c r="E185" s="34"/>
      <c r="F185" s="35" t="s">
        <v>16</v>
      </c>
      <c r="G185" s="35">
        <v>10000</v>
      </c>
      <c r="H185" s="63"/>
      <c r="I185" s="76"/>
    </row>
    <row r="186" spans="1:9" s="7" customFormat="1" ht="15.75">
      <c r="A186" s="15">
        <v>185</v>
      </c>
      <c r="B186" s="48" t="s">
        <v>176</v>
      </c>
      <c r="C186" s="62" t="s">
        <v>177</v>
      </c>
      <c r="D186" s="62" t="s">
        <v>178</v>
      </c>
      <c r="E186" s="36" t="s">
        <v>28</v>
      </c>
      <c r="F186" s="37"/>
      <c r="G186" s="37">
        <v>20000</v>
      </c>
      <c r="H186" s="62">
        <v>40000</v>
      </c>
      <c r="I186" s="77">
        <f>H186*200/326</f>
        <v>24539.877300613498</v>
      </c>
    </row>
    <row r="187" spans="1:9" s="7" customFormat="1" ht="15.75">
      <c r="A187" s="15">
        <v>186</v>
      </c>
      <c r="B187" s="48"/>
      <c r="C187" s="63"/>
      <c r="D187" s="63"/>
      <c r="E187" s="36" t="s">
        <v>102</v>
      </c>
      <c r="F187" s="37"/>
      <c r="G187" s="37">
        <v>20000</v>
      </c>
      <c r="H187" s="63"/>
      <c r="I187" s="76"/>
    </row>
    <row r="188" spans="1:9" s="7" customFormat="1" ht="15.75">
      <c r="A188" s="15">
        <v>187</v>
      </c>
      <c r="B188" s="48"/>
      <c r="C188" s="57" t="s">
        <v>179</v>
      </c>
      <c r="D188" s="62" t="s">
        <v>180</v>
      </c>
      <c r="E188" s="36" t="s">
        <v>28</v>
      </c>
      <c r="F188" s="37"/>
      <c r="G188" s="37">
        <v>20000</v>
      </c>
      <c r="H188" s="62">
        <v>40000</v>
      </c>
      <c r="I188" s="77">
        <f>H188*200/326</f>
        <v>24539.877300613498</v>
      </c>
    </row>
    <row r="189" spans="1:9" s="7" customFormat="1" ht="15.75">
      <c r="A189" s="15">
        <v>188</v>
      </c>
      <c r="B189" s="48"/>
      <c r="C189" s="63"/>
      <c r="D189" s="63"/>
      <c r="E189" s="36" t="s">
        <v>102</v>
      </c>
      <c r="F189" s="37"/>
      <c r="G189" s="37">
        <v>20000</v>
      </c>
      <c r="H189" s="63"/>
      <c r="I189" s="76"/>
    </row>
    <row r="190" spans="1:9" s="7" customFormat="1" ht="15.75">
      <c r="A190" s="15">
        <v>189</v>
      </c>
      <c r="B190" s="48"/>
      <c r="C190" s="48" t="s">
        <v>181</v>
      </c>
      <c r="D190" s="62" t="s">
        <v>182</v>
      </c>
      <c r="E190" s="36" t="s">
        <v>28</v>
      </c>
      <c r="F190" s="37"/>
      <c r="G190" s="37">
        <v>20000</v>
      </c>
      <c r="H190" s="48">
        <v>40000</v>
      </c>
      <c r="I190" s="78">
        <f>H190*200/326</f>
        <v>24539.877300613498</v>
      </c>
    </row>
    <row r="191" spans="1:9" s="7" customFormat="1" ht="15.75">
      <c r="A191" s="15">
        <v>190</v>
      </c>
      <c r="B191" s="48"/>
      <c r="C191" s="49"/>
      <c r="D191" s="63"/>
      <c r="E191" s="36" t="s">
        <v>102</v>
      </c>
      <c r="F191" s="37"/>
      <c r="G191" s="37">
        <v>20000</v>
      </c>
      <c r="H191" s="49"/>
      <c r="I191" s="79"/>
    </row>
    <row r="192" spans="1:9" s="7" customFormat="1" ht="15.75">
      <c r="A192" s="15">
        <v>191</v>
      </c>
      <c r="B192" s="48"/>
      <c r="C192" s="48" t="s">
        <v>183</v>
      </c>
      <c r="D192" s="62" t="s">
        <v>184</v>
      </c>
      <c r="E192" s="36" t="s">
        <v>14</v>
      </c>
      <c r="F192" s="37"/>
      <c r="G192" s="37">
        <v>20000</v>
      </c>
      <c r="H192" s="48">
        <v>40000</v>
      </c>
      <c r="I192" s="78">
        <f>H192*200/326</f>
        <v>24539.877300613498</v>
      </c>
    </row>
    <row r="193" spans="1:9" s="7" customFormat="1" ht="15.75">
      <c r="A193" s="15">
        <v>192</v>
      </c>
      <c r="B193" s="48"/>
      <c r="C193" s="49"/>
      <c r="D193" s="63"/>
      <c r="E193" s="36" t="s">
        <v>15</v>
      </c>
      <c r="F193" s="37"/>
      <c r="G193" s="37">
        <v>20000</v>
      </c>
      <c r="H193" s="49"/>
      <c r="I193" s="79"/>
    </row>
    <row r="194" spans="1:9" s="7" customFormat="1" ht="15.75">
      <c r="A194" s="15">
        <v>193</v>
      </c>
      <c r="B194" s="48"/>
      <c r="C194" s="53" t="s">
        <v>185</v>
      </c>
      <c r="D194" s="50" t="s">
        <v>186</v>
      </c>
      <c r="E194" s="36" t="s">
        <v>28</v>
      </c>
      <c r="F194" s="37"/>
      <c r="G194" s="37">
        <v>20000</v>
      </c>
      <c r="H194" s="64">
        <v>80000</v>
      </c>
      <c r="I194" s="75">
        <f>H194*200/326</f>
        <v>49079.754601226996</v>
      </c>
    </row>
    <row r="195" spans="1:9" s="7" customFormat="1" ht="15.75">
      <c r="A195" s="15">
        <v>194</v>
      </c>
      <c r="B195" s="48"/>
      <c r="C195" s="51"/>
      <c r="D195" s="51"/>
      <c r="E195" s="36" t="s">
        <v>14</v>
      </c>
      <c r="F195" s="37"/>
      <c r="G195" s="37">
        <v>20000</v>
      </c>
      <c r="H195" s="62"/>
      <c r="I195" s="77"/>
    </row>
    <row r="196" spans="1:9" s="7" customFormat="1" ht="15.75">
      <c r="A196" s="15">
        <v>195</v>
      </c>
      <c r="B196" s="48"/>
      <c r="C196" s="51"/>
      <c r="D196" s="51"/>
      <c r="E196" s="36" t="s">
        <v>15</v>
      </c>
      <c r="F196" s="37"/>
      <c r="G196" s="37">
        <v>20000</v>
      </c>
      <c r="H196" s="62"/>
      <c r="I196" s="77"/>
    </row>
    <row r="197" spans="1:9" s="7" customFormat="1" ht="15.75">
      <c r="A197" s="15">
        <v>196</v>
      </c>
      <c r="B197" s="48"/>
      <c r="C197" s="52"/>
      <c r="D197" s="52"/>
      <c r="E197" s="36" t="s">
        <v>29</v>
      </c>
      <c r="F197" s="37"/>
      <c r="G197" s="37">
        <v>20000</v>
      </c>
      <c r="H197" s="62"/>
      <c r="I197" s="77"/>
    </row>
    <row r="198" spans="1:9" s="7" customFormat="1" ht="15.75">
      <c r="A198" s="15">
        <v>197</v>
      </c>
      <c r="B198" s="48"/>
      <c r="C198" s="50" t="s">
        <v>187</v>
      </c>
      <c r="D198" s="50" t="s">
        <v>188</v>
      </c>
      <c r="E198" s="36" t="s">
        <v>28</v>
      </c>
      <c r="F198" s="37"/>
      <c r="G198" s="37">
        <v>20000</v>
      </c>
      <c r="H198" s="64">
        <v>100000</v>
      </c>
      <c r="I198" s="75">
        <f>H198*200/326</f>
        <v>61349.693251533739</v>
      </c>
    </row>
    <row r="199" spans="1:9" s="7" customFormat="1" ht="15.75">
      <c r="A199" s="15">
        <v>198</v>
      </c>
      <c r="B199" s="48"/>
      <c r="C199" s="51"/>
      <c r="D199" s="51"/>
      <c r="E199" s="36" t="s">
        <v>15</v>
      </c>
      <c r="F199" s="37"/>
      <c r="G199" s="37">
        <v>20000</v>
      </c>
      <c r="H199" s="62"/>
      <c r="I199" s="77"/>
    </row>
    <row r="200" spans="1:9" s="7" customFormat="1" ht="15.75">
      <c r="A200" s="15">
        <v>199</v>
      </c>
      <c r="B200" s="48"/>
      <c r="C200" s="51"/>
      <c r="D200" s="51"/>
      <c r="E200" s="36" t="s">
        <v>16</v>
      </c>
      <c r="F200" s="37"/>
      <c r="G200" s="37">
        <v>20000</v>
      </c>
      <c r="H200" s="62"/>
      <c r="I200" s="77"/>
    </row>
    <row r="201" spans="1:9" s="7" customFormat="1" ht="15.75">
      <c r="A201" s="15">
        <v>200</v>
      </c>
      <c r="B201" s="48"/>
      <c r="C201" s="51"/>
      <c r="D201" s="51"/>
      <c r="E201" s="36" t="s">
        <v>29</v>
      </c>
      <c r="F201" s="37"/>
      <c r="G201" s="37">
        <v>20000</v>
      </c>
      <c r="H201" s="62"/>
      <c r="I201" s="77"/>
    </row>
    <row r="202" spans="1:9" s="7" customFormat="1" ht="15.75">
      <c r="A202" s="15">
        <v>201</v>
      </c>
      <c r="B202" s="48"/>
      <c r="C202" s="52"/>
      <c r="D202" s="52"/>
      <c r="E202" s="36" t="s">
        <v>14</v>
      </c>
      <c r="F202" s="37"/>
      <c r="G202" s="37">
        <v>20000</v>
      </c>
      <c r="H202" s="62"/>
      <c r="I202" s="77"/>
    </row>
    <row r="203" spans="1:9" s="7" customFormat="1" ht="15.75">
      <c r="A203" s="15">
        <v>202</v>
      </c>
      <c r="B203" s="48"/>
      <c r="C203" s="47" t="s">
        <v>189</v>
      </c>
      <c r="D203" s="65" t="s">
        <v>190</v>
      </c>
      <c r="E203" s="36" t="s">
        <v>15</v>
      </c>
      <c r="F203" s="37"/>
      <c r="G203" s="37">
        <v>20000</v>
      </c>
      <c r="H203" s="47">
        <v>40000</v>
      </c>
      <c r="I203" s="80">
        <f>H203*200/326</f>
        <v>24539.877300613498</v>
      </c>
    </row>
    <row r="204" spans="1:9" s="7" customFormat="1" ht="15.75">
      <c r="A204" s="15">
        <v>203</v>
      </c>
      <c r="B204" s="48"/>
      <c r="C204" s="49"/>
      <c r="D204" s="49"/>
      <c r="E204" s="36" t="s">
        <v>16</v>
      </c>
      <c r="F204" s="37"/>
      <c r="G204" s="37">
        <v>20000</v>
      </c>
      <c r="H204" s="48"/>
      <c r="I204" s="78"/>
    </row>
    <row r="205" spans="1:9" s="7" customFormat="1" ht="15.75">
      <c r="A205" s="15">
        <v>204</v>
      </c>
      <c r="B205" s="48"/>
      <c r="C205" s="50" t="s">
        <v>191</v>
      </c>
      <c r="D205" s="50" t="s">
        <v>192</v>
      </c>
      <c r="E205" s="36" t="s">
        <v>16</v>
      </c>
      <c r="F205" s="37"/>
      <c r="G205" s="37">
        <v>20000</v>
      </c>
      <c r="H205" s="64">
        <v>100000</v>
      </c>
      <c r="I205" s="75">
        <f>H205*200/326</f>
        <v>61349.693251533739</v>
      </c>
    </row>
    <row r="206" spans="1:9" s="7" customFormat="1" ht="15.75">
      <c r="A206" s="15">
        <v>205</v>
      </c>
      <c r="B206" s="48"/>
      <c r="C206" s="51"/>
      <c r="D206" s="51"/>
      <c r="E206" s="36" t="s">
        <v>14</v>
      </c>
      <c r="F206" s="37"/>
      <c r="G206" s="37">
        <v>20000</v>
      </c>
      <c r="H206" s="62"/>
      <c r="I206" s="77"/>
    </row>
    <row r="207" spans="1:9" s="7" customFormat="1" ht="15.75">
      <c r="A207" s="15">
        <v>206</v>
      </c>
      <c r="B207" s="48"/>
      <c r="C207" s="51"/>
      <c r="D207" s="51"/>
      <c r="E207" s="36" t="s">
        <v>28</v>
      </c>
      <c r="F207" s="37"/>
      <c r="G207" s="37">
        <v>20000</v>
      </c>
      <c r="H207" s="62"/>
      <c r="I207" s="77"/>
    </row>
    <row r="208" spans="1:9" s="7" customFormat="1" ht="15.75">
      <c r="A208" s="15">
        <v>207</v>
      </c>
      <c r="B208" s="48"/>
      <c r="C208" s="51"/>
      <c r="D208" s="51"/>
      <c r="E208" s="36" t="s">
        <v>15</v>
      </c>
      <c r="F208" s="37"/>
      <c r="G208" s="37">
        <v>20000</v>
      </c>
      <c r="H208" s="62"/>
      <c r="I208" s="77"/>
    </row>
    <row r="209" spans="1:9" s="7" customFormat="1" ht="15.75">
      <c r="A209" s="15">
        <v>208</v>
      </c>
      <c r="B209" s="48"/>
      <c r="C209" s="52"/>
      <c r="D209" s="52"/>
      <c r="E209" s="36" t="s">
        <v>29</v>
      </c>
      <c r="F209" s="37"/>
      <c r="G209" s="37">
        <v>20000</v>
      </c>
      <c r="H209" s="62"/>
      <c r="I209" s="77"/>
    </row>
    <row r="210" spans="1:9" s="7" customFormat="1" ht="15.75">
      <c r="A210" s="15">
        <v>209</v>
      </c>
      <c r="B210" s="48"/>
      <c r="C210" s="64" t="s">
        <v>193</v>
      </c>
      <c r="D210" s="64" t="s">
        <v>194</v>
      </c>
      <c r="E210" s="36" t="s">
        <v>16</v>
      </c>
      <c r="F210" s="37"/>
      <c r="G210" s="37">
        <v>20000</v>
      </c>
      <c r="H210" s="64">
        <v>60000</v>
      </c>
      <c r="I210" s="75">
        <f>H210*200/326</f>
        <v>36809.815950920245</v>
      </c>
    </row>
    <row r="211" spans="1:9" s="7" customFormat="1" ht="15.75">
      <c r="A211" s="15">
        <v>210</v>
      </c>
      <c r="B211" s="48"/>
      <c r="C211" s="62"/>
      <c r="D211" s="62"/>
      <c r="E211" s="36" t="s">
        <v>15</v>
      </c>
      <c r="F211" s="37"/>
      <c r="G211" s="37">
        <v>20000</v>
      </c>
      <c r="H211" s="62"/>
      <c r="I211" s="77"/>
    </row>
    <row r="212" spans="1:9" s="7" customFormat="1" ht="15.75">
      <c r="A212" s="15">
        <v>211</v>
      </c>
      <c r="B212" s="49"/>
      <c r="C212" s="63"/>
      <c r="D212" s="63"/>
      <c r="E212" s="18" t="s">
        <v>14</v>
      </c>
      <c r="F212" s="18"/>
      <c r="G212" s="18">
        <v>20000</v>
      </c>
      <c r="H212" s="63"/>
      <c r="I212" s="76"/>
    </row>
    <row r="213" spans="1:9" s="8" customFormat="1" ht="22.5" customHeight="1">
      <c r="A213" s="46" t="s">
        <v>195</v>
      </c>
      <c r="B213" s="46"/>
      <c r="C213" s="46"/>
      <c r="D213" s="46"/>
      <c r="E213" s="46"/>
      <c r="F213" s="46"/>
      <c r="G213" s="22">
        <f>SUM(G3:G212)</f>
        <v>3260000</v>
      </c>
      <c r="H213" s="22">
        <f>SUM(H3:H212)</f>
        <v>3260000</v>
      </c>
      <c r="I213" s="22">
        <f>SUM(I3:I212)</f>
        <v>2000000.0000000012</v>
      </c>
    </row>
  </sheetData>
  <mergeCells count="276">
    <mergeCell ref="I190:I191"/>
    <mergeCell ref="I192:I193"/>
    <mergeCell ref="I194:I197"/>
    <mergeCell ref="I198:I202"/>
    <mergeCell ref="I203:I204"/>
    <mergeCell ref="I205:I209"/>
    <mergeCell ref="I210:I212"/>
    <mergeCell ref="I161:I164"/>
    <mergeCell ref="I165:I169"/>
    <mergeCell ref="I171:I173"/>
    <mergeCell ref="I174:I175"/>
    <mergeCell ref="I178:I180"/>
    <mergeCell ref="I181:I183"/>
    <mergeCell ref="I184:I185"/>
    <mergeCell ref="I186:I187"/>
    <mergeCell ref="I188:I189"/>
    <mergeCell ref="I131:I132"/>
    <mergeCell ref="I133:I134"/>
    <mergeCell ref="I135:I137"/>
    <mergeCell ref="I138:I139"/>
    <mergeCell ref="I142:I143"/>
    <mergeCell ref="I144:I145"/>
    <mergeCell ref="I147:I148"/>
    <mergeCell ref="I149:I154"/>
    <mergeCell ref="I155:I160"/>
    <mergeCell ref="I100:I102"/>
    <mergeCell ref="I103:I106"/>
    <mergeCell ref="I107:I109"/>
    <mergeCell ref="I110:I111"/>
    <mergeCell ref="I112:I116"/>
    <mergeCell ref="I118:I120"/>
    <mergeCell ref="I121:I123"/>
    <mergeCell ref="I124:I126"/>
    <mergeCell ref="I128:I129"/>
    <mergeCell ref="I73:I75"/>
    <mergeCell ref="I76:I78"/>
    <mergeCell ref="I79:I81"/>
    <mergeCell ref="I82:I84"/>
    <mergeCell ref="I85:I87"/>
    <mergeCell ref="I88:I90"/>
    <mergeCell ref="I91:I93"/>
    <mergeCell ref="I94:I96"/>
    <mergeCell ref="I97:I99"/>
    <mergeCell ref="H205:H209"/>
    <mergeCell ref="H210:H212"/>
    <mergeCell ref="I3:I5"/>
    <mergeCell ref="I6:I7"/>
    <mergeCell ref="I8:I9"/>
    <mergeCell ref="I10:I11"/>
    <mergeCell ref="I12:I13"/>
    <mergeCell ref="I14:I19"/>
    <mergeCell ref="I21:I23"/>
    <mergeCell ref="I24:I25"/>
    <mergeCell ref="I26:I28"/>
    <mergeCell ref="I29:I31"/>
    <mergeCell ref="I34:I36"/>
    <mergeCell ref="I37:I39"/>
    <mergeCell ref="I40:I42"/>
    <mergeCell ref="I43:I45"/>
    <mergeCell ref="I46:I48"/>
    <mergeCell ref="I50:I52"/>
    <mergeCell ref="I53:I55"/>
    <mergeCell ref="I56:I58"/>
    <mergeCell ref="I59:I61"/>
    <mergeCell ref="I64:I66"/>
    <mergeCell ref="I67:I69"/>
    <mergeCell ref="I70:I72"/>
    <mergeCell ref="H181:H183"/>
    <mergeCell ref="H184:H185"/>
    <mergeCell ref="H186:H187"/>
    <mergeCell ref="H188:H189"/>
    <mergeCell ref="H190:H191"/>
    <mergeCell ref="H192:H193"/>
    <mergeCell ref="H194:H197"/>
    <mergeCell ref="H198:H202"/>
    <mergeCell ref="H203:H204"/>
    <mergeCell ref="H144:H145"/>
    <mergeCell ref="H147:H148"/>
    <mergeCell ref="H149:H154"/>
    <mergeCell ref="H155:H160"/>
    <mergeCell ref="H161:H164"/>
    <mergeCell ref="H165:H169"/>
    <mergeCell ref="H171:H173"/>
    <mergeCell ref="H174:H175"/>
    <mergeCell ref="H178:H180"/>
    <mergeCell ref="H118:H120"/>
    <mergeCell ref="H121:H123"/>
    <mergeCell ref="H124:H126"/>
    <mergeCell ref="H128:H129"/>
    <mergeCell ref="H131:H132"/>
    <mergeCell ref="H133:H134"/>
    <mergeCell ref="H135:H137"/>
    <mergeCell ref="H138:H139"/>
    <mergeCell ref="H142:H143"/>
    <mergeCell ref="H88:H90"/>
    <mergeCell ref="H91:H93"/>
    <mergeCell ref="H94:H96"/>
    <mergeCell ref="H97:H99"/>
    <mergeCell ref="H100:H102"/>
    <mergeCell ref="H103:H106"/>
    <mergeCell ref="H107:H109"/>
    <mergeCell ref="H110:H111"/>
    <mergeCell ref="H112:H116"/>
    <mergeCell ref="H59:H61"/>
    <mergeCell ref="H64:H66"/>
    <mergeCell ref="H67:H69"/>
    <mergeCell ref="H70:H72"/>
    <mergeCell ref="H73:H75"/>
    <mergeCell ref="H76:H78"/>
    <mergeCell ref="H79:H81"/>
    <mergeCell ref="H82:H84"/>
    <mergeCell ref="H85:H87"/>
    <mergeCell ref="H29:H31"/>
    <mergeCell ref="H34:H36"/>
    <mergeCell ref="H37:H39"/>
    <mergeCell ref="H40:H42"/>
    <mergeCell ref="H43:H45"/>
    <mergeCell ref="H46:H48"/>
    <mergeCell ref="H50:H52"/>
    <mergeCell ref="H53:H55"/>
    <mergeCell ref="H56:H58"/>
    <mergeCell ref="H3:H5"/>
    <mergeCell ref="H6:H7"/>
    <mergeCell ref="H8:H9"/>
    <mergeCell ref="H10:H11"/>
    <mergeCell ref="H12:H13"/>
    <mergeCell ref="H14:H19"/>
    <mergeCell ref="H21:H23"/>
    <mergeCell ref="H24:H25"/>
    <mergeCell ref="H26:H28"/>
    <mergeCell ref="D186:D187"/>
    <mergeCell ref="D188:D189"/>
    <mergeCell ref="D190:D191"/>
    <mergeCell ref="D192:D193"/>
    <mergeCell ref="D194:D197"/>
    <mergeCell ref="D198:D202"/>
    <mergeCell ref="D203:D204"/>
    <mergeCell ref="D205:D209"/>
    <mergeCell ref="D210:D212"/>
    <mergeCell ref="D149:D154"/>
    <mergeCell ref="D155:D160"/>
    <mergeCell ref="D161:D164"/>
    <mergeCell ref="D165:D169"/>
    <mergeCell ref="D171:D173"/>
    <mergeCell ref="D174:D175"/>
    <mergeCell ref="D178:D180"/>
    <mergeCell ref="D181:D183"/>
    <mergeCell ref="D184:D185"/>
    <mergeCell ref="D124:D126"/>
    <mergeCell ref="D128:D129"/>
    <mergeCell ref="D131:D132"/>
    <mergeCell ref="D133:D134"/>
    <mergeCell ref="D135:D137"/>
    <mergeCell ref="D138:D139"/>
    <mergeCell ref="D142:D143"/>
    <mergeCell ref="D144:D145"/>
    <mergeCell ref="D147:D148"/>
    <mergeCell ref="D94:D96"/>
    <mergeCell ref="D97:D99"/>
    <mergeCell ref="D100:D102"/>
    <mergeCell ref="D103:D106"/>
    <mergeCell ref="D107:D109"/>
    <mergeCell ref="D110:D111"/>
    <mergeCell ref="D112:D116"/>
    <mergeCell ref="D118:D120"/>
    <mergeCell ref="D121:D123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C198:C202"/>
    <mergeCell ref="C203:C204"/>
    <mergeCell ref="C205:C209"/>
    <mergeCell ref="C210:C212"/>
    <mergeCell ref="D3:D5"/>
    <mergeCell ref="D6:D7"/>
    <mergeCell ref="D8:D9"/>
    <mergeCell ref="D10:D11"/>
    <mergeCell ref="D12:D13"/>
    <mergeCell ref="D14:D19"/>
    <mergeCell ref="D21:D23"/>
    <mergeCell ref="D24:D25"/>
    <mergeCell ref="D26:D28"/>
    <mergeCell ref="D29:D31"/>
    <mergeCell ref="D34:D36"/>
    <mergeCell ref="D37:D39"/>
    <mergeCell ref="D40:D42"/>
    <mergeCell ref="D43:D45"/>
    <mergeCell ref="D46:D48"/>
    <mergeCell ref="D50:D52"/>
    <mergeCell ref="D53:D55"/>
    <mergeCell ref="D56:D58"/>
    <mergeCell ref="D59:D61"/>
    <mergeCell ref="D64:D66"/>
    <mergeCell ref="C174:C175"/>
    <mergeCell ref="C178:C180"/>
    <mergeCell ref="C181:C183"/>
    <mergeCell ref="C184:C185"/>
    <mergeCell ref="C186:C187"/>
    <mergeCell ref="C188:C189"/>
    <mergeCell ref="C190:C191"/>
    <mergeCell ref="C192:C193"/>
    <mergeCell ref="C194:C197"/>
    <mergeCell ref="C138:C139"/>
    <mergeCell ref="C142:C143"/>
    <mergeCell ref="C144:C145"/>
    <mergeCell ref="C147:C148"/>
    <mergeCell ref="C149:C154"/>
    <mergeCell ref="C155:C160"/>
    <mergeCell ref="C161:C164"/>
    <mergeCell ref="C165:C169"/>
    <mergeCell ref="C171:C173"/>
    <mergeCell ref="C110:C111"/>
    <mergeCell ref="C112:C116"/>
    <mergeCell ref="C118:C120"/>
    <mergeCell ref="C121:C123"/>
    <mergeCell ref="C124:C126"/>
    <mergeCell ref="C128:C129"/>
    <mergeCell ref="C131:C132"/>
    <mergeCell ref="C133:C134"/>
    <mergeCell ref="C135:C137"/>
    <mergeCell ref="C82:C84"/>
    <mergeCell ref="C85:C87"/>
    <mergeCell ref="C88:C90"/>
    <mergeCell ref="C91:C93"/>
    <mergeCell ref="C94:C96"/>
    <mergeCell ref="C97:C99"/>
    <mergeCell ref="C100:C102"/>
    <mergeCell ref="C103:C106"/>
    <mergeCell ref="C107:C109"/>
    <mergeCell ref="C53:C55"/>
    <mergeCell ref="C56:C58"/>
    <mergeCell ref="C59:C61"/>
    <mergeCell ref="C64:C66"/>
    <mergeCell ref="C67:C69"/>
    <mergeCell ref="C70:C72"/>
    <mergeCell ref="C73:C75"/>
    <mergeCell ref="C76:C78"/>
    <mergeCell ref="C79:C81"/>
    <mergeCell ref="C24:C25"/>
    <mergeCell ref="C26:C28"/>
    <mergeCell ref="C29:C31"/>
    <mergeCell ref="C34:C36"/>
    <mergeCell ref="C37:C39"/>
    <mergeCell ref="C40:C42"/>
    <mergeCell ref="C43:C45"/>
    <mergeCell ref="C46:C48"/>
    <mergeCell ref="C50:C52"/>
    <mergeCell ref="A1:H1"/>
    <mergeCell ref="A213:F213"/>
    <mergeCell ref="B3:B13"/>
    <mergeCell ref="B14:B19"/>
    <mergeCell ref="B20:B23"/>
    <mergeCell ref="B24:B58"/>
    <mergeCell ref="B59:B72"/>
    <mergeCell ref="B73:B102"/>
    <mergeCell ref="B103:B106"/>
    <mergeCell ref="B107:B117"/>
    <mergeCell ref="B118:B127"/>
    <mergeCell ref="B128:B139"/>
    <mergeCell ref="B140:B146"/>
    <mergeCell ref="B147:B154"/>
    <mergeCell ref="B155:B185"/>
    <mergeCell ref="B186:B212"/>
    <mergeCell ref="C3:C5"/>
    <mergeCell ref="C6:C7"/>
    <mergeCell ref="C8:C9"/>
    <mergeCell ref="C10:C11"/>
    <mergeCell ref="C12:C13"/>
    <mergeCell ref="C14:C19"/>
    <mergeCell ref="C21:C23"/>
  </mergeCells>
  <phoneticPr fontId="1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7"/>
  <sheetViews>
    <sheetView topLeftCell="A198" workbookViewId="0">
      <selection activeCell="J219" sqref="J219"/>
    </sheetView>
  </sheetViews>
  <sheetFormatPr defaultColWidth="8.6484375" defaultRowHeight="15.75"/>
  <cols>
    <col min="1" max="2" width="8.6484375" style="7"/>
    <col min="3" max="3" width="35.43359375" style="7" customWidth="1"/>
    <col min="4" max="4" width="24.43359375" style="7" customWidth="1"/>
    <col min="5" max="5" width="16.78125" style="7" customWidth="1"/>
    <col min="6" max="6" width="15.8671875" style="7" customWidth="1"/>
    <col min="7" max="7" width="10.0859375" style="7" customWidth="1"/>
    <col min="8" max="9" width="9.0859375" style="7" customWidth="1"/>
    <col min="10" max="10" width="30.43359375" style="9" customWidth="1"/>
    <col min="11" max="11" width="24.8671875" style="10" customWidth="1"/>
    <col min="12" max="16384" width="8.6484375" style="7"/>
  </cols>
  <sheetData>
    <row r="1" spans="1:11" ht="44.7" customHeight="1">
      <c r="A1" s="44" t="s">
        <v>196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7.1" customHeight="1">
      <c r="A2" s="81" t="s">
        <v>1</v>
      </c>
      <c r="B2" s="45"/>
      <c r="C2" s="45"/>
      <c r="D2" s="11"/>
      <c r="E2" s="11"/>
      <c r="F2" s="11"/>
      <c r="G2" s="11"/>
      <c r="H2" s="11"/>
      <c r="I2" s="11"/>
    </row>
    <row r="3" spans="1:11" ht="45.75">
      <c r="A3" s="12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9" t="s">
        <v>10</v>
      </c>
      <c r="J3" s="20" t="s">
        <v>197</v>
      </c>
      <c r="K3" s="20" t="s">
        <v>198</v>
      </c>
    </row>
    <row r="4" spans="1:11" customFormat="1">
      <c r="A4" s="15">
        <v>1</v>
      </c>
      <c r="B4" s="47" t="s">
        <v>11</v>
      </c>
      <c r="C4" s="47" t="s">
        <v>12</v>
      </c>
      <c r="D4" s="50" t="s">
        <v>13</v>
      </c>
      <c r="E4" s="18" t="s">
        <v>14</v>
      </c>
      <c r="F4" s="18"/>
      <c r="G4" s="18">
        <v>20000</v>
      </c>
      <c r="H4" s="54">
        <v>40000</v>
      </c>
      <c r="I4" s="68">
        <v>24539.877300613502</v>
      </c>
      <c r="J4" s="82" t="s">
        <v>199</v>
      </c>
      <c r="K4" s="92" t="s">
        <v>200</v>
      </c>
    </row>
    <row r="5" spans="1:11" customFormat="1">
      <c r="A5" s="15">
        <v>2</v>
      </c>
      <c r="B5" s="48"/>
      <c r="C5" s="48"/>
      <c r="D5" s="51"/>
      <c r="E5" s="18"/>
      <c r="F5" s="18" t="s">
        <v>15</v>
      </c>
      <c r="G5" s="18">
        <v>10000</v>
      </c>
      <c r="H5" s="55"/>
      <c r="I5" s="69"/>
      <c r="J5" s="83"/>
      <c r="K5" s="57"/>
    </row>
    <row r="6" spans="1:11" customFormat="1">
      <c r="A6" s="15">
        <v>3</v>
      </c>
      <c r="B6" s="48"/>
      <c r="C6" s="49"/>
      <c r="D6" s="52"/>
      <c r="E6" s="18"/>
      <c r="F6" s="18" t="s">
        <v>16</v>
      </c>
      <c r="G6" s="18">
        <v>10000</v>
      </c>
      <c r="H6" s="56"/>
      <c r="I6" s="69"/>
      <c r="J6" s="84"/>
      <c r="K6" s="86"/>
    </row>
    <row r="7" spans="1:11" customFormat="1">
      <c r="A7" s="15">
        <v>4</v>
      </c>
      <c r="B7" s="48"/>
      <c r="C7" s="47" t="s">
        <v>17</v>
      </c>
      <c r="D7" s="50" t="s">
        <v>18</v>
      </c>
      <c r="E7" s="18"/>
      <c r="F7" s="18" t="s">
        <v>16</v>
      </c>
      <c r="G7" s="18">
        <v>10000</v>
      </c>
      <c r="H7" s="54">
        <v>20000</v>
      </c>
      <c r="I7" s="70">
        <v>12269.9386503067</v>
      </c>
      <c r="J7" s="85" t="s">
        <v>201</v>
      </c>
      <c r="K7" s="92" t="s">
        <v>202</v>
      </c>
    </row>
    <row r="8" spans="1:11" customFormat="1">
      <c r="A8" s="15">
        <v>5</v>
      </c>
      <c r="B8" s="48"/>
      <c r="C8" s="49"/>
      <c r="D8" s="52"/>
      <c r="E8" s="18"/>
      <c r="F8" s="18" t="s">
        <v>15</v>
      </c>
      <c r="G8" s="18">
        <v>10000</v>
      </c>
      <c r="H8" s="56"/>
      <c r="I8" s="71"/>
      <c r="J8" s="86"/>
      <c r="K8" s="86"/>
    </row>
    <row r="9" spans="1:11" customFormat="1">
      <c r="A9" s="15">
        <v>6</v>
      </c>
      <c r="B9" s="48"/>
      <c r="C9" s="47" t="s">
        <v>19</v>
      </c>
      <c r="D9" s="50" t="s">
        <v>20</v>
      </c>
      <c r="E9" s="18" t="s">
        <v>15</v>
      </c>
      <c r="F9" s="18"/>
      <c r="G9" s="18">
        <v>20000</v>
      </c>
      <c r="H9" s="54">
        <v>40000</v>
      </c>
      <c r="I9" s="70">
        <v>24539.877300613502</v>
      </c>
      <c r="J9" s="85" t="s">
        <v>201</v>
      </c>
      <c r="K9" s="93" t="s">
        <v>203</v>
      </c>
    </row>
    <row r="10" spans="1:11" customFormat="1">
      <c r="A10" s="15">
        <v>7</v>
      </c>
      <c r="B10" s="48"/>
      <c r="C10" s="49"/>
      <c r="D10" s="52"/>
      <c r="E10" s="18" t="s">
        <v>16</v>
      </c>
      <c r="F10" s="18"/>
      <c r="G10" s="18">
        <v>20000</v>
      </c>
      <c r="H10" s="56"/>
      <c r="I10" s="71"/>
      <c r="J10" s="86"/>
      <c r="K10" s="94"/>
    </row>
    <row r="11" spans="1:11" customFormat="1">
      <c r="A11" s="15">
        <v>8</v>
      </c>
      <c r="B11" s="48"/>
      <c r="C11" s="47" t="s">
        <v>21</v>
      </c>
      <c r="D11" s="50" t="s">
        <v>22</v>
      </c>
      <c r="E11" s="18"/>
      <c r="F11" s="18" t="s">
        <v>15</v>
      </c>
      <c r="G11" s="18">
        <v>10000</v>
      </c>
      <c r="H11" s="54">
        <v>20000</v>
      </c>
      <c r="I11" s="70">
        <v>12269.9386503067</v>
      </c>
      <c r="J11" s="85" t="s">
        <v>204</v>
      </c>
      <c r="K11" s="95" t="s">
        <v>205</v>
      </c>
    </row>
    <row r="12" spans="1:11" customFormat="1">
      <c r="A12" s="15">
        <v>9</v>
      </c>
      <c r="B12" s="48"/>
      <c r="C12" s="49"/>
      <c r="D12" s="52"/>
      <c r="E12" s="18"/>
      <c r="F12" s="18" t="s">
        <v>16</v>
      </c>
      <c r="G12" s="18">
        <v>10000</v>
      </c>
      <c r="H12" s="56"/>
      <c r="I12" s="71"/>
      <c r="J12" s="86"/>
      <c r="K12" s="96"/>
    </row>
    <row r="13" spans="1:11" customFormat="1">
      <c r="A13" s="15">
        <v>10</v>
      </c>
      <c r="B13" s="48"/>
      <c r="C13" s="47" t="s">
        <v>23</v>
      </c>
      <c r="D13" s="50" t="s">
        <v>24</v>
      </c>
      <c r="E13" s="18" t="s">
        <v>16</v>
      </c>
      <c r="F13" s="18"/>
      <c r="G13" s="18">
        <v>20000</v>
      </c>
      <c r="H13" s="54">
        <v>40000</v>
      </c>
      <c r="I13" s="70">
        <v>24539.877300613502</v>
      </c>
      <c r="J13" s="47" t="s">
        <v>206</v>
      </c>
      <c r="K13" s="97" t="s">
        <v>207</v>
      </c>
    </row>
    <row r="14" spans="1:11" customFormat="1">
      <c r="A14" s="15">
        <v>11</v>
      </c>
      <c r="B14" s="49"/>
      <c r="C14" s="49"/>
      <c r="D14" s="52"/>
      <c r="E14" s="18" t="s">
        <v>15</v>
      </c>
      <c r="F14" s="18"/>
      <c r="G14" s="18">
        <v>20000</v>
      </c>
      <c r="H14" s="56"/>
      <c r="I14" s="71"/>
      <c r="J14" s="49"/>
      <c r="K14" s="89"/>
    </row>
    <row r="15" spans="1:11" customFormat="1">
      <c r="A15" s="15">
        <v>12</v>
      </c>
      <c r="B15" s="47" t="s">
        <v>25</v>
      </c>
      <c r="C15" s="47" t="s">
        <v>26</v>
      </c>
      <c r="D15" s="50" t="s">
        <v>27</v>
      </c>
      <c r="E15" s="18"/>
      <c r="F15" s="18" t="s">
        <v>16</v>
      </c>
      <c r="G15" s="18">
        <v>10000</v>
      </c>
      <c r="H15" s="54">
        <v>70000</v>
      </c>
      <c r="I15" s="72">
        <v>42944.785276073599</v>
      </c>
      <c r="J15" s="82" t="s">
        <v>208</v>
      </c>
      <c r="K15" s="95" t="s">
        <v>209</v>
      </c>
    </row>
    <row r="16" spans="1:11" customFormat="1">
      <c r="A16" s="15">
        <v>13</v>
      </c>
      <c r="B16" s="48"/>
      <c r="C16" s="48"/>
      <c r="D16" s="51"/>
      <c r="E16" s="18"/>
      <c r="F16" s="18" t="s">
        <v>15</v>
      </c>
      <c r="G16" s="18">
        <v>10000</v>
      </c>
      <c r="H16" s="55"/>
      <c r="I16" s="73"/>
      <c r="J16" s="83"/>
      <c r="K16" s="98"/>
    </row>
    <row r="17" spans="1:11" customFormat="1">
      <c r="A17" s="15">
        <v>14</v>
      </c>
      <c r="B17" s="48"/>
      <c r="C17" s="48"/>
      <c r="D17" s="51"/>
      <c r="E17" s="18"/>
      <c r="F17" s="18" t="s">
        <v>14</v>
      </c>
      <c r="G17" s="18">
        <v>10000</v>
      </c>
      <c r="H17" s="55"/>
      <c r="I17" s="73"/>
      <c r="J17" s="83"/>
      <c r="K17" s="98"/>
    </row>
    <row r="18" spans="1:11" customFormat="1">
      <c r="A18" s="15">
        <v>15</v>
      </c>
      <c r="B18" s="48"/>
      <c r="C18" s="48"/>
      <c r="D18" s="51"/>
      <c r="E18" s="18"/>
      <c r="F18" s="18" t="s">
        <v>28</v>
      </c>
      <c r="G18" s="18">
        <v>10000</v>
      </c>
      <c r="H18" s="55"/>
      <c r="I18" s="73"/>
      <c r="J18" s="83"/>
      <c r="K18" s="98"/>
    </row>
    <row r="19" spans="1:11" customFormat="1">
      <c r="A19" s="15">
        <v>16</v>
      </c>
      <c r="B19" s="48"/>
      <c r="C19" s="48"/>
      <c r="D19" s="51"/>
      <c r="E19" s="18"/>
      <c r="F19" s="18" t="s">
        <v>29</v>
      </c>
      <c r="G19" s="18">
        <v>10000</v>
      </c>
      <c r="H19" s="55"/>
      <c r="I19" s="73"/>
      <c r="J19" s="83"/>
      <c r="K19" s="98"/>
    </row>
    <row r="20" spans="1:11" customFormat="1">
      <c r="A20" s="15">
        <v>17</v>
      </c>
      <c r="B20" s="49"/>
      <c r="C20" s="49"/>
      <c r="D20" s="52"/>
      <c r="E20" s="18" t="s">
        <v>30</v>
      </c>
      <c r="F20" s="18"/>
      <c r="G20" s="18">
        <v>20000</v>
      </c>
      <c r="H20" s="56"/>
      <c r="I20" s="68"/>
      <c r="J20" s="84"/>
      <c r="K20" s="96"/>
    </row>
    <row r="21" spans="1:11" customFormat="1">
      <c r="A21" s="15">
        <v>18</v>
      </c>
      <c r="B21" s="47" t="s">
        <v>31</v>
      </c>
      <c r="C21" s="16" t="s">
        <v>32</v>
      </c>
      <c r="D21" s="17" t="s">
        <v>33</v>
      </c>
      <c r="E21" s="18"/>
      <c r="F21" s="18" t="s">
        <v>16</v>
      </c>
      <c r="G21" s="18">
        <v>10000</v>
      </c>
      <c r="H21" s="18">
        <v>10000</v>
      </c>
      <c r="I21" s="21">
        <v>6134.9693251533699</v>
      </c>
      <c r="J21" s="22" t="s">
        <v>210</v>
      </c>
      <c r="K21" s="43" t="s">
        <v>211</v>
      </c>
    </row>
    <row r="22" spans="1:11" customFormat="1">
      <c r="A22" s="15">
        <v>19</v>
      </c>
      <c r="B22" s="48"/>
      <c r="C22" s="50" t="s">
        <v>34</v>
      </c>
      <c r="D22" s="50" t="s">
        <v>35</v>
      </c>
      <c r="E22" s="18" t="s">
        <v>16</v>
      </c>
      <c r="F22" s="18"/>
      <c r="G22" s="18">
        <v>20000</v>
      </c>
      <c r="H22" s="54">
        <v>50000</v>
      </c>
      <c r="I22" s="72">
        <v>30674.846625766899</v>
      </c>
      <c r="J22" s="87" t="s">
        <v>210</v>
      </c>
      <c r="K22" s="97" t="s">
        <v>212</v>
      </c>
    </row>
    <row r="23" spans="1:11" customFormat="1">
      <c r="A23" s="15">
        <v>20</v>
      </c>
      <c r="B23" s="48"/>
      <c r="C23" s="51"/>
      <c r="D23" s="51"/>
      <c r="E23" s="18" t="s">
        <v>14</v>
      </c>
      <c r="F23" s="18"/>
      <c r="G23" s="18">
        <v>20000</v>
      </c>
      <c r="H23" s="55"/>
      <c r="I23" s="73"/>
      <c r="J23" s="88"/>
      <c r="K23" s="88"/>
    </row>
    <row r="24" spans="1:11" customFormat="1">
      <c r="A24" s="15">
        <v>21</v>
      </c>
      <c r="B24" s="49"/>
      <c r="C24" s="52"/>
      <c r="D24" s="52"/>
      <c r="E24" s="18"/>
      <c r="F24" s="18" t="s">
        <v>15</v>
      </c>
      <c r="G24" s="18">
        <v>10000</v>
      </c>
      <c r="H24" s="56"/>
      <c r="I24" s="68"/>
      <c r="J24" s="89"/>
      <c r="K24" s="89"/>
    </row>
    <row r="25" spans="1:11" customFormat="1">
      <c r="A25" s="15">
        <v>22</v>
      </c>
      <c r="B25" s="50" t="s">
        <v>36</v>
      </c>
      <c r="C25" s="53" t="s">
        <v>37</v>
      </c>
      <c r="D25" s="50" t="s">
        <v>38</v>
      </c>
      <c r="E25" s="18"/>
      <c r="F25" s="18" t="s">
        <v>14</v>
      </c>
      <c r="G25" s="18">
        <v>10000</v>
      </c>
      <c r="H25" s="54">
        <v>20000</v>
      </c>
      <c r="I25" s="70">
        <v>12269.9386503067</v>
      </c>
      <c r="J25" s="82" t="s">
        <v>213</v>
      </c>
      <c r="K25" s="99" t="s">
        <v>214</v>
      </c>
    </row>
    <row r="26" spans="1:11" customFormat="1">
      <c r="A26" s="15">
        <v>23</v>
      </c>
      <c r="B26" s="51"/>
      <c r="C26" s="52"/>
      <c r="D26" s="52"/>
      <c r="E26" s="18"/>
      <c r="F26" s="18" t="s">
        <v>16</v>
      </c>
      <c r="G26" s="18">
        <v>10000</v>
      </c>
      <c r="H26" s="56"/>
      <c r="I26" s="71"/>
      <c r="J26" s="84"/>
      <c r="K26" s="84"/>
    </row>
    <row r="27" spans="1:11" customFormat="1">
      <c r="A27" s="15">
        <v>24</v>
      </c>
      <c r="B27" s="51"/>
      <c r="C27" s="47" t="s">
        <v>39</v>
      </c>
      <c r="D27" s="50" t="s">
        <v>40</v>
      </c>
      <c r="E27" s="18"/>
      <c r="F27" s="18" t="s">
        <v>16</v>
      </c>
      <c r="G27" s="18">
        <v>10000</v>
      </c>
      <c r="H27" s="54">
        <v>50000</v>
      </c>
      <c r="I27" s="70">
        <v>30674.846625766899</v>
      </c>
      <c r="J27" s="53" t="s">
        <v>215</v>
      </c>
      <c r="K27" s="53" t="s">
        <v>216</v>
      </c>
    </row>
    <row r="28" spans="1:11" customFormat="1">
      <c r="A28" s="15">
        <v>25</v>
      </c>
      <c r="B28" s="51"/>
      <c r="C28" s="48"/>
      <c r="D28" s="51"/>
      <c r="E28" s="18" t="s">
        <v>14</v>
      </c>
      <c r="F28" s="18"/>
      <c r="G28" s="18">
        <v>20000</v>
      </c>
      <c r="H28" s="55"/>
      <c r="I28" s="74"/>
      <c r="J28" s="90"/>
      <c r="K28" s="90"/>
    </row>
    <row r="29" spans="1:11" customFormat="1">
      <c r="A29" s="15">
        <v>26</v>
      </c>
      <c r="B29" s="51"/>
      <c r="C29" s="49"/>
      <c r="D29" s="52"/>
      <c r="E29" s="18" t="s">
        <v>15</v>
      </c>
      <c r="F29" s="18"/>
      <c r="G29" s="18">
        <v>20000</v>
      </c>
      <c r="H29" s="56"/>
      <c r="I29" s="71"/>
      <c r="J29" s="91"/>
      <c r="K29" s="91"/>
    </row>
    <row r="30" spans="1:11" customFormat="1">
      <c r="A30" s="15">
        <v>27</v>
      </c>
      <c r="B30" s="51"/>
      <c r="C30" s="50" t="s">
        <v>41</v>
      </c>
      <c r="D30" s="50" t="s">
        <v>42</v>
      </c>
      <c r="E30" s="18"/>
      <c r="F30" s="18" t="s">
        <v>16</v>
      </c>
      <c r="G30" s="18">
        <v>10000</v>
      </c>
      <c r="H30" s="54">
        <v>50000</v>
      </c>
      <c r="I30" s="70">
        <v>30674.846625766899</v>
      </c>
      <c r="J30" s="82" t="s">
        <v>217</v>
      </c>
      <c r="K30" s="99" t="s">
        <v>218</v>
      </c>
    </row>
    <row r="31" spans="1:11" customFormat="1">
      <c r="A31" s="15">
        <v>28</v>
      </c>
      <c r="B31" s="51"/>
      <c r="C31" s="51"/>
      <c r="D31" s="51"/>
      <c r="E31" s="18" t="s">
        <v>15</v>
      </c>
      <c r="F31" s="18"/>
      <c r="G31" s="18">
        <v>20000</v>
      </c>
      <c r="H31" s="55"/>
      <c r="I31" s="74"/>
      <c r="J31" s="83"/>
      <c r="K31" s="83"/>
    </row>
    <row r="32" spans="1:11" customFormat="1">
      <c r="A32" s="15">
        <v>29</v>
      </c>
      <c r="B32" s="51"/>
      <c r="C32" s="52"/>
      <c r="D32" s="52"/>
      <c r="E32" s="18" t="s">
        <v>14</v>
      </c>
      <c r="F32" s="18"/>
      <c r="G32" s="18">
        <v>20000</v>
      </c>
      <c r="H32" s="56"/>
      <c r="I32" s="71"/>
      <c r="J32" s="84"/>
      <c r="K32" s="84"/>
    </row>
    <row r="33" spans="1:11" customFormat="1" ht="30">
      <c r="A33" s="15">
        <v>30</v>
      </c>
      <c r="B33" s="51"/>
      <c r="C33" s="16" t="s">
        <v>43</v>
      </c>
      <c r="D33" s="17" t="s">
        <v>44</v>
      </c>
      <c r="E33" s="18"/>
      <c r="F33" s="18" t="s">
        <v>16</v>
      </c>
      <c r="G33" s="18">
        <v>10000</v>
      </c>
      <c r="H33" s="18">
        <v>10000</v>
      </c>
      <c r="I33" s="21">
        <v>6134.9693251533699</v>
      </c>
      <c r="J33" s="23" t="s">
        <v>219</v>
      </c>
      <c r="K33" s="24" t="s">
        <v>220</v>
      </c>
    </row>
    <row r="34" spans="1:11" customFormat="1" ht="30">
      <c r="A34" s="15">
        <v>31</v>
      </c>
      <c r="B34" s="51"/>
      <c r="C34" s="16" t="s">
        <v>45</v>
      </c>
      <c r="D34" s="17" t="s">
        <v>46</v>
      </c>
      <c r="E34" s="18" t="s">
        <v>16</v>
      </c>
      <c r="F34" s="18"/>
      <c r="G34" s="18">
        <v>20000</v>
      </c>
      <c r="H34" s="18">
        <v>20000</v>
      </c>
      <c r="I34" s="21">
        <v>12269.9386503067</v>
      </c>
      <c r="J34" s="25" t="s">
        <v>221</v>
      </c>
      <c r="K34" s="26" t="s">
        <v>222</v>
      </c>
    </row>
    <row r="35" spans="1:11" customFormat="1">
      <c r="A35" s="15">
        <v>32</v>
      </c>
      <c r="B35" s="51"/>
      <c r="C35" s="47" t="s">
        <v>47</v>
      </c>
      <c r="D35" s="50" t="s">
        <v>48</v>
      </c>
      <c r="E35" s="18"/>
      <c r="F35" s="18" t="s">
        <v>16</v>
      </c>
      <c r="G35" s="18">
        <v>10000</v>
      </c>
      <c r="H35" s="54">
        <v>50000</v>
      </c>
      <c r="I35" s="70">
        <v>30674.846625766899</v>
      </c>
      <c r="J35" s="82" t="s">
        <v>223</v>
      </c>
      <c r="K35" s="99" t="s">
        <v>224</v>
      </c>
    </row>
    <row r="36" spans="1:11" customFormat="1">
      <c r="A36" s="15">
        <v>33</v>
      </c>
      <c r="B36" s="51"/>
      <c r="C36" s="48"/>
      <c r="D36" s="51"/>
      <c r="E36" s="18" t="s">
        <v>15</v>
      </c>
      <c r="F36" s="18"/>
      <c r="G36" s="18">
        <v>20000</v>
      </c>
      <c r="H36" s="55"/>
      <c r="I36" s="74"/>
      <c r="J36" s="83"/>
      <c r="K36" s="83"/>
    </row>
    <row r="37" spans="1:11" customFormat="1">
      <c r="A37" s="15">
        <v>34</v>
      </c>
      <c r="B37" s="51"/>
      <c r="C37" s="49"/>
      <c r="D37" s="52"/>
      <c r="E37" s="18" t="s">
        <v>14</v>
      </c>
      <c r="F37" s="18"/>
      <c r="G37" s="18">
        <v>20000</v>
      </c>
      <c r="H37" s="56"/>
      <c r="I37" s="71"/>
      <c r="J37" s="84"/>
      <c r="K37" s="84"/>
    </row>
    <row r="38" spans="1:11" customFormat="1">
      <c r="A38" s="15">
        <v>35</v>
      </c>
      <c r="B38" s="51"/>
      <c r="C38" s="50" t="s">
        <v>49</v>
      </c>
      <c r="D38" s="50" t="s">
        <v>50</v>
      </c>
      <c r="E38" s="18"/>
      <c r="F38" s="18" t="s">
        <v>16</v>
      </c>
      <c r="G38" s="18">
        <v>10000</v>
      </c>
      <c r="H38" s="54">
        <v>50000</v>
      </c>
      <c r="I38" s="70">
        <v>30674.846625766899</v>
      </c>
      <c r="J38" s="53" t="s">
        <v>223</v>
      </c>
      <c r="K38" s="53" t="s">
        <v>225</v>
      </c>
    </row>
    <row r="39" spans="1:11" customFormat="1">
      <c r="A39" s="15">
        <v>36</v>
      </c>
      <c r="B39" s="51"/>
      <c r="C39" s="51"/>
      <c r="D39" s="51"/>
      <c r="E39" s="18" t="s">
        <v>15</v>
      </c>
      <c r="F39" s="18"/>
      <c r="G39" s="18">
        <v>20000</v>
      </c>
      <c r="H39" s="55"/>
      <c r="I39" s="74"/>
      <c r="J39" s="90"/>
      <c r="K39" s="90"/>
    </row>
    <row r="40" spans="1:11" customFormat="1">
      <c r="A40" s="15">
        <v>37</v>
      </c>
      <c r="B40" s="51"/>
      <c r="C40" s="52"/>
      <c r="D40" s="52"/>
      <c r="E40" s="18" t="s">
        <v>14</v>
      </c>
      <c r="F40" s="18"/>
      <c r="G40" s="18">
        <v>20000</v>
      </c>
      <c r="H40" s="56"/>
      <c r="I40" s="71"/>
      <c r="J40" s="91"/>
      <c r="K40" s="91"/>
    </row>
    <row r="41" spans="1:11" customFormat="1">
      <c r="A41" s="15">
        <v>38</v>
      </c>
      <c r="B41" s="51"/>
      <c r="C41" s="50" t="s">
        <v>51</v>
      </c>
      <c r="D41" s="50" t="s">
        <v>52</v>
      </c>
      <c r="E41" s="18" t="s">
        <v>16</v>
      </c>
      <c r="F41" s="18"/>
      <c r="G41" s="18">
        <v>20000</v>
      </c>
      <c r="H41" s="54">
        <v>60000</v>
      </c>
      <c r="I41" s="70">
        <v>36809.815950920201</v>
      </c>
      <c r="J41" s="53" t="s">
        <v>226</v>
      </c>
      <c r="K41" s="53" t="s">
        <v>227</v>
      </c>
    </row>
    <row r="42" spans="1:11" customFormat="1" ht="18" customHeight="1">
      <c r="A42" s="15">
        <v>39</v>
      </c>
      <c r="B42" s="51"/>
      <c r="C42" s="51"/>
      <c r="D42" s="51"/>
      <c r="E42" s="18" t="s">
        <v>15</v>
      </c>
      <c r="F42" s="18"/>
      <c r="G42" s="18">
        <v>20000</v>
      </c>
      <c r="H42" s="55"/>
      <c r="I42" s="74"/>
      <c r="J42" s="90"/>
      <c r="K42" s="90"/>
    </row>
    <row r="43" spans="1:11" customFormat="1" ht="18" customHeight="1">
      <c r="A43" s="15">
        <v>40</v>
      </c>
      <c r="B43" s="51"/>
      <c r="C43" s="52"/>
      <c r="D43" s="52"/>
      <c r="E43" s="18" t="s">
        <v>14</v>
      </c>
      <c r="F43" s="18"/>
      <c r="G43" s="18">
        <v>20000</v>
      </c>
      <c r="H43" s="56"/>
      <c r="I43" s="71"/>
      <c r="J43" s="91"/>
      <c r="K43" s="91"/>
    </row>
    <row r="44" spans="1:11" customFormat="1" ht="18" customHeight="1">
      <c r="A44" s="15">
        <v>41</v>
      </c>
      <c r="B44" s="51"/>
      <c r="C44" s="50" t="s">
        <v>53</v>
      </c>
      <c r="D44" s="50" t="s">
        <v>54</v>
      </c>
      <c r="E44" s="18" t="s">
        <v>16</v>
      </c>
      <c r="F44" s="18"/>
      <c r="G44" s="18">
        <v>20000</v>
      </c>
      <c r="H44" s="54">
        <v>60000</v>
      </c>
      <c r="I44" s="70">
        <v>36809.815950920201</v>
      </c>
      <c r="J44" s="53" t="s">
        <v>223</v>
      </c>
      <c r="K44" s="53" t="s">
        <v>228</v>
      </c>
    </row>
    <row r="45" spans="1:11" customFormat="1" ht="18" customHeight="1">
      <c r="A45" s="15">
        <v>42</v>
      </c>
      <c r="B45" s="51"/>
      <c r="C45" s="51"/>
      <c r="D45" s="51"/>
      <c r="E45" s="18" t="s">
        <v>15</v>
      </c>
      <c r="F45" s="18"/>
      <c r="G45" s="18">
        <v>20000</v>
      </c>
      <c r="H45" s="55"/>
      <c r="I45" s="74"/>
      <c r="J45" s="90"/>
      <c r="K45" s="90"/>
    </row>
    <row r="46" spans="1:11" customFormat="1" ht="18" customHeight="1">
      <c r="A46" s="15">
        <v>43</v>
      </c>
      <c r="B46" s="51"/>
      <c r="C46" s="52"/>
      <c r="D46" s="52"/>
      <c r="E46" s="18" t="s">
        <v>14</v>
      </c>
      <c r="F46" s="18"/>
      <c r="G46" s="18">
        <v>20000</v>
      </c>
      <c r="H46" s="56"/>
      <c r="I46" s="71"/>
      <c r="J46" s="91"/>
      <c r="K46" s="91"/>
    </row>
    <row r="47" spans="1:11" customFormat="1" ht="18" customHeight="1">
      <c r="A47" s="15">
        <v>44</v>
      </c>
      <c r="B47" s="51"/>
      <c r="C47" s="50" t="s">
        <v>55</v>
      </c>
      <c r="D47" s="50" t="s">
        <v>56</v>
      </c>
      <c r="E47" s="18" t="s">
        <v>16</v>
      </c>
      <c r="F47" s="18"/>
      <c r="G47" s="18">
        <v>20000</v>
      </c>
      <c r="H47" s="54">
        <v>60000</v>
      </c>
      <c r="I47" s="70">
        <v>36809.815950920201</v>
      </c>
      <c r="J47" s="53" t="s">
        <v>223</v>
      </c>
      <c r="K47" s="53" t="s">
        <v>229</v>
      </c>
    </row>
    <row r="48" spans="1:11" customFormat="1" ht="18" customHeight="1">
      <c r="A48" s="15">
        <v>45</v>
      </c>
      <c r="B48" s="51"/>
      <c r="C48" s="51"/>
      <c r="D48" s="51"/>
      <c r="E48" s="18" t="s">
        <v>15</v>
      </c>
      <c r="F48" s="18"/>
      <c r="G48" s="18">
        <v>20000</v>
      </c>
      <c r="H48" s="55"/>
      <c r="I48" s="74"/>
      <c r="J48" s="90"/>
      <c r="K48" s="90"/>
    </row>
    <row r="49" spans="1:12" customFormat="1" ht="18" customHeight="1">
      <c r="A49" s="15">
        <v>46</v>
      </c>
      <c r="B49" s="51"/>
      <c r="C49" s="52"/>
      <c r="D49" s="52"/>
      <c r="E49" s="18" t="s">
        <v>14</v>
      </c>
      <c r="F49" s="18"/>
      <c r="G49" s="18">
        <v>20000</v>
      </c>
      <c r="H49" s="56"/>
      <c r="I49" s="71"/>
      <c r="J49" s="91"/>
      <c r="K49" s="91"/>
      <c r="L49" s="27"/>
    </row>
    <row r="50" spans="1:12" customFormat="1" ht="18" customHeight="1">
      <c r="A50" s="15">
        <v>47</v>
      </c>
      <c r="B50" s="51"/>
      <c r="C50" s="16" t="s">
        <v>57</v>
      </c>
      <c r="D50" s="17" t="s">
        <v>58</v>
      </c>
      <c r="E50" s="18"/>
      <c r="F50" s="18" t="s">
        <v>16</v>
      </c>
      <c r="G50" s="18">
        <v>10000</v>
      </c>
      <c r="H50" s="18">
        <v>10000</v>
      </c>
      <c r="I50" s="21">
        <v>6134.9693251533699</v>
      </c>
      <c r="J50" s="24" t="s">
        <v>230</v>
      </c>
      <c r="K50" s="24" t="s">
        <v>231</v>
      </c>
    </row>
    <row r="51" spans="1:12" customFormat="1" ht="18" customHeight="1">
      <c r="A51" s="15">
        <v>48</v>
      </c>
      <c r="B51" s="51"/>
      <c r="C51" s="47" t="s">
        <v>59</v>
      </c>
      <c r="D51" s="50" t="s">
        <v>60</v>
      </c>
      <c r="E51" s="18" t="s">
        <v>16</v>
      </c>
      <c r="F51" s="18"/>
      <c r="G51" s="18">
        <v>20000</v>
      </c>
      <c r="H51" s="54">
        <v>60000</v>
      </c>
      <c r="I51" s="70">
        <v>36809.815950920201</v>
      </c>
      <c r="J51" s="53" t="s">
        <v>232</v>
      </c>
      <c r="K51" s="53" t="s">
        <v>233</v>
      </c>
    </row>
    <row r="52" spans="1:12" customFormat="1" ht="18" customHeight="1">
      <c r="A52" s="15">
        <v>49</v>
      </c>
      <c r="B52" s="51"/>
      <c r="C52" s="48"/>
      <c r="D52" s="51"/>
      <c r="E52" s="18" t="s">
        <v>15</v>
      </c>
      <c r="F52" s="18"/>
      <c r="G52" s="18">
        <v>20000</v>
      </c>
      <c r="H52" s="55"/>
      <c r="I52" s="74"/>
      <c r="J52" s="90"/>
      <c r="K52" s="90"/>
    </row>
    <row r="53" spans="1:12" customFormat="1">
      <c r="A53" s="15">
        <v>50</v>
      </c>
      <c r="B53" s="51"/>
      <c r="C53" s="49"/>
      <c r="D53" s="52"/>
      <c r="E53" s="18" t="s">
        <v>14</v>
      </c>
      <c r="F53" s="18"/>
      <c r="G53" s="18">
        <v>20000</v>
      </c>
      <c r="H53" s="56"/>
      <c r="I53" s="71"/>
      <c r="J53" s="91"/>
      <c r="K53" s="91"/>
    </row>
    <row r="54" spans="1:12" customFormat="1">
      <c r="A54" s="15">
        <v>51</v>
      </c>
      <c r="B54" s="51"/>
      <c r="C54" s="50" t="s">
        <v>61</v>
      </c>
      <c r="D54" s="50" t="s">
        <v>62</v>
      </c>
      <c r="E54" s="18" t="s">
        <v>15</v>
      </c>
      <c r="F54" s="18"/>
      <c r="G54" s="18">
        <v>20000</v>
      </c>
      <c r="H54" s="54">
        <v>50000</v>
      </c>
      <c r="I54" s="70">
        <v>30674.846625766899</v>
      </c>
      <c r="J54" s="53" t="s">
        <v>234</v>
      </c>
      <c r="K54" s="53" t="s">
        <v>235</v>
      </c>
    </row>
    <row r="55" spans="1:12" customFormat="1">
      <c r="A55" s="15">
        <v>52</v>
      </c>
      <c r="B55" s="51"/>
      <c r="C55" s="51"/>
      <c r="D55" s="51"/>
      <c r="E55" s="18" t="s">
        <v>14</v>
      </c>
      <c r="F55" s="18"/>
      <c r="G55" s="18">
        <v>20000</v>
      </c>
      <c r="H55" s="55"/>
      <c r="I55" s="74"/>
      <c r="J55" s="90"/>
      <c r="K55" s="90"/>
    </row>
    <row r="56" spans="1:12" customFormat="1">
      <c r="A56" s="15">
        <v>53</v>
      </c>
      <c r="B56" s="51"/>
      <c r="C56" s="52"/>
      <c r="D56" s="52"/>
      <c r="E56" s="18"/>
      <c r="F56" s="18" t="s">
        <v>16</v>
      </c>
      <c r="G56" s="18">
        <v>10000</v>
      </c>
      <c r="H56" s="56"/>
      <c r="I56" s="71"/>
      <c r="J56" s="91"/>
      <c r="K56" s="91"/>
    </row>
    <row r="57" spans="1:12" customFormat="1">
      <c r="A57" s="15">
        <v>54</v>
      </c>
      <c r="B57" s="51"/>
      <c r="C57" s="47" t="s">
        <v>63</v>
      </c>
      <c r="D57" s="50" t="s">
        <v>64</v>
      </c>
      <c r="E57" s="18" t="s">
        <v>16</v>
      </c>
      <c r="F57" s="18"/>
      <c r="G57" s="18">
        <v>20000</v>
      </c>
      <c r="H57" s="54">
        <v>60000</v>
      </c>
      <c r="I57" s="70">
        <v>36809.815950920201</v>
      </c>
      <c r="J57" s="53" t="s">
        <v>236</v>
      </c>
      <c r="K57" s="53" t="s">
        <v>237</v>
      </c>
    </row>
    <row r="58" spans="1:12" customFormat="1">
      <c r="A58" s="15">
        <v>55</v>
      </c>
      <c r="B58" s="51"/>
      <c r="C58" s="48"/>
      <c r="D58" s="51"/>
      <c r="E58" s="18" t="s">
        <v>15</v>
      </c>
      <c r="F58" s="18"/>
      <c r="G58" s="18">
        <v>20000</v>
      </c>
      <c r="H58" s="55"/>
      <c r="I58" s="74"/>
      <c r="J58" s="90"/>
      <c r="K58" s="90"/>
    </row>
    <row r="59" spans="1:12" customFormat="1">
      <c r="A59" s="15">
        <v>56</v>
      </c>
      <c r="B59" s="52"/>
      <c r="C59" s="49"/>
      <c r="D59" s="52"/>
      <c r="E59" s="18" t="s">
        <v>14</v>
      </c>
      <c r="F59" s="18"/>
      <c r="G59" s="18">
        <v>20000</v>
      </c>
      <c r="H59" s="56"/>
      <c r="I59" s="71"/>
      <c r="J59" s="91"/>
      <c r="K59" s="91"/>
    </row>
    <row r="60" spans="1:12" customFormat="1">
      <c r="A60" s="15">
        <v>57</v>
      </c>
      <c r="B60" s="47" t="s">
        <v>65</v>
      </c>
      <c r="C60" s="53" t="s">
        <v>66</v>
      </c>
      <c r="D60" s="50" t="s">
        <v>67</v>
      </c>
      <c r="E60" s="18" t="s">
        <v>16</v>
      </c>
      <c r="F60" s="18"/>
      <c r="G60" s="18">
        <v>20000</v>
      </c>
      <c r="H60" s="54">
        <v>60000</v>
      </c>
      <c r="I60" s="70">
        <v>36809.815950920201</v>
      </c>
      <c r="J60" s="82" t="s">
        <v>238</v>
      </c>
      <c r="K60" s="99" t="s">
        <v>239</v>
      </c>
    </row>
    <row r="61" spans="1:12" customFormat="1">
      <c r="A61" s="15">
        <v>58</v>
      </c>
      <c r="B61" s="48"/>
      <c r="C61" s="51"/>
      <c r="D61" s="51"/>
      <c r="E61" s="18" t="s">
        <v>14</v>
      </c>
      <c r="F61" s="18"/>
      <c r="G61" s="18">
        <v>20000</v>
      </c>
      <c r="H61" s="55"/>
      <c r="I61" s="74"/>
      <c r="J61" s="83"/>
      <c r="K61" s="83"/>
    </row>
    <row r="62" spans="1:12" customFormat="1">
      <c r="A62" s="15">
        <v>59</v>
      </c>
      <c r="B62" s="48"/>
      <c r="C62" s="52"/>
      <c r="D62" s="52"/>
      <c r="E62" s="18" t="s">
        <v>15</v>
      </c>
      <c r="F62" s="18"/>
      <c r="G62" s="18">
        <v>20000</v>
      </c>
      <c r="H62" s="56"/>
      <c r="I62" s="71"/>
      <c r="J62" s="84"/>
      <c r="K62" s="84"/>
    </row>
    <row r="63" spans="1:12" customFormat="1">
      <c r="A63" s="15">
        <v>60</v>
      </c>
      <c r="B63" s="48"/>
      <c r="C63" s="16" t="s">
        <v>68</v>
      </c>
      <c r="D63" s="17" t="s">
        <v>69</v>
      </c>
      <c r="E63" s="18" t="s">
        <v>16</v>
      </c>
      <c r="F63" s="18"/>
      <c r="G63" s="18">
        <v>20000</v>
      </c>
      <c r="H63" s="18">
        <v>20000</v>
      </c>
      <c r="I63" s="21">
        <v>12269.9386503067</v>
      </c>
      <c r="J63" s="28" t="s">
        <v>240</v>
      </c>
      <c r="K63" s="26" t="s">
        <v>241</v>
      </c>
    </row>
    <row r="64" spans="1:12" customFormat="1">
      <c r="A64" s="15">
        <v>61</v>
      </c>
      <c r="B64" s="48"/>
      <c r="C64" s="16" t="s">
        <v>70</v>
      </c>
      <c r="D64" s="17" t="s">
        <v>71</v>
      </c>
      <c r="E64" s="18" t="s">
        <v>16</v>
      </c>
      <c r="F64" s="18"/>
      <c r="G64" s="18">
        <v>20000</v>
      </c>
      <c r="H64" s="18">
        <v>20000</v>
      </c>
      <c r="I64" s="21">
        <v>12269.9386503067</v>
      </c>
      <c r="J64" s="28" t="s">
        <v>242</v>
      </c>
      <c r="K64" s="26" t="s">
        <v>243</v>
      </c>
    </row>
    <row r="65" spans="1:11" customFormat="1">
      <c r="A65" s="15">
        <v>62</v>
      </c>
      <c r="B65" s="48"/>
      <c r="C65" s="50" t="s">
        <v>72</v>
      </c>
      <c r="D65" s="50" t="s">
        <v>73</v>
      </c>
      <c r="E65" s="18" t="s">
        <v>14</v>
      </c>
      <c r="F65" s="18"/>
      <c r="G65" s="18">
        <v>20000</v>
      </c>
      <c r="H65" s="54">
        <v>40000</v>
      </c>
      <c r="I65" s="70">
        <v>24539.877300613502</v>
      </c>
      <c r="J65" s="53" t="s">
        <v>244</v>
      </c>
      <c r="K65" s="53" t="s">
        <v>245</v>
      </c>
    </row>
    <row r="66" spans="1:11" customFormat="1">
      <c r="A66" s="15">
        <v>63</v>
      </c>
      <c r="B66" s="48"/>
      <c r="C66" s="51"/>
      <c r="D66" s="51"/>
      <c r="E66" s="18"/>
      <c r="F66" s="18" t="s">
        <v>16</v>
      </c>
      <c r="G66" s="18">
        <v>10000</v>
      </c>
      <c r="H66" s="55"/>
      <c r="I66" s="74"/>
      <c r="J66" s="90"/>
      <c r="K66" s="90"/>
    </row>
    <row r="67" spans="1:11" customFormat="1">
      <c r="A67" s="15">
        <v>64</v>
      </c>
      <c r="B67" s="48"/>
      <c r="C67" s="52"/>
      <c r="D67" s="52"/>
      <c r="E67" s="18"/>
      <c r="F67" s="18" t="s">
        <v>15</v>
      </c>
      <c r="G67" s="18">
        <v>10000</v>
      </c>
      <c r="H67" s="56"/>
      <c r="I67" s="71"/>
      <c r="J67" s="91"/>
      <c r="K67" s="91"/>
    </row>
    <row r="68" spans="1:11" customFormat="1">
      <c r="A68" s="15">
        <v>65</v>
      </c>
      <c r="B68" s="48"/>
      <c r="C68" s="47" t="s">
        <v>74</v>
      </c>
      <c r="D68" s="50" t="s">
        <v>75</v>
      </c>
      <c r="E68" s="18" t="s">
        <v>16</v>
      </c>
      <c r="F68" s="18"/>
      <c r="G68" s="18">
        <v>20000</v>
      </c>
      <c r="H68" s="54">
        <v>60000</v>
      </c>
      <c r="I68" s="70">
        <v>36809.815950920201</v>
      </c>
      <c r="J68" s="53" t="s">
        <v>246</v>
      </c>
      <c r="K68" s="53" t="s">
        <v>247</v>
      </c>
    </row>
    <row r="69" spans="1:11" customFormat="1">
      <c r="A69" s="15">
        <v>66</v>
      </c>
      <c r="B69" s="48"/>
      <c r="C69" s="48"/>
      <c r="D69" s="51"/>
      <c r="E69" s="18" t="s">
        <v>15</v>
      </c>
      <c r="F69" s="18"/>
      <c r="G69" s="18">
        <v>20000</v>
      </c>
      <c r="H69" s="55"/>
      <c r="I69" s="74"/>
      <c r="J69" s="90"/>
      <c r="K69" s="90"/>
    </row>
    <row r="70" spans="1:11" customFormat="1">
      <c r="A70" s="15">
        <v>67</v>
      </c>
      <c r="B70" s="48"/>
      <c r="C70" s="49"/>
      <c r="D70" s="52"/>
      <c r="E70" s="18" t="s">
        <v>14</v>
      </c>
      <c r="F70" s="18"/>
      <c r="G70" s="18">
        <v>20000</v>
      </c>
      <c r="H70" s="56"/>
      <c r="I70" s="71"/>
      <c r="J70" s="91"/>
      <c r="K70" s="91"/>
    </row>
    <row r="71" spans="1:11" customFormat="1">
      <c r="A71" s="15">
        <v>68</v>
      </c>
      <c r="B71" s="48"/>
      <c r="C71" s="47" t="s">
        <v>76</v>
      </c>
      <c r="D71" s="50" t="s">
        <v>77</v>
      </c>
      <c r="E71" s="18" t="s">
        <v>16</v>
      </c>
      <c r="F71" s="18"/>
      <c r="G71" s="18">
        <v>20000</v>
      </c>
      <c r="H71" s="54">
        <v>60000</v>
      </c>
      <c r="I71" s="70">
        <v>36809.815950920201</v>
      </c>
      <c r="J71" s="53" t="s">
        <v>248</v>
      </c>
      <c r="K71" s="53" t="s">
        <v>249</v>
      </c>
    </row>
    <row r="72" spans="1:11" customFormat="1">
      <c r="A72" s="15">
        <v>69</v>
      </c>
      <c r="B72" s="48"/>
      <c r="C72" s="48"/>
      <c r="D72" s="51"/>
      <c r="E72" s="18" t="s">
        <v>15</v>
      </c>
      <c r="F72" s="18"/>
      <c r="G72" s="18">
        <v>20000</v>
      </c>
      <c r="H72" s="55"/>
      <c r="I72" s="74"/>
      <c r="J72" s="90"/>
      <c r="K72" s="90"/>
    </row>
    <row r="73" spans="1:11" customFormat="1">
      <c r="A73" s="15">
        <v>70</v>
      </c>
      <c r="B73" s="49"/>
      <c r="C73" s="49"/>
      <c r="D73" s="52"/>
      <c r="E73" s="18" t="s">
        <v>14</v>
      </c>
      <c r="F73" s="18"/>
      <c r="G73" s="18">
        <v>20000</v>
      </c>
      <c r="H73" s="56"/>
      <c r="I73" s="71"/>
      <c r="J73" s="91"/>
      <c r="K73" s="91"/>
    </row>
    <row r="74" spans="1:11" s="8" customFormat="1" ht="22.5" customHeight="1">
      <c r="A74" s="15">
        <v>71</v>
      </c>
      <c r="B74" s="47" t="s">
        <v>78</v>
      </c>
      <c r="C74" s="50" t="s">
        <v>79</v>
      </c>
      <c r="D74" s="50" t="s">
        <v>80</v>
      </c>
      <c r="E74" s="18"/>
      <c r="F74" s="18" t="s">
        <v>16</v>
      </c>
      <c r="G74" s="18">
        <v>10000</v>
      </c>
      <c r="H74" s="54">
        <v>40000</v>
      </c>
      <c r="I74" s="70">
        <v>24539.877300613502</v>
      </c>
      <c r="J74" s="82" t="s">
        <v>250</v>
      </c>
      <c r="K74" s="99" t="s">
        <v>251</v>
      </c>
    </row>
    <row r="75" spans="1:11">
      <c r="A75" s="15">
        <v>72</v>
      </c>
      <c r="B75" s="48"/>
      <c r="C75" s="51"/>
      <c r="D75" s="51"/>
      <c r="E75" s="18"/>
      <c r="F75" s="18" t="s">
        <v>15</v>
      </c>
      <c r="G75" s="18">
        <v>10000</v>
      </c>
      <c r="H75" s="55"/>
      <c r="I75" s="74"/>
      <c r="J75" s="83"/>
      <c r="K75" s="83"/>
    </row>
    <row r="76" spans="1:11">
      <c r="A76" s="15">
        <v>73</v>
      </c>
      <c r="B76" s="48"/>
      <c r="C76" s="52"/>
      <c r="D76" s="52"/>
      <c r="E76" s="18" t="s">
        <v>14</v>
      </c>
      <c r="F76" s="18"/>
      <c r="G76" s="18">
        <v>20000</v>
      </c>
      <c r="H76" s="56"/>
      <c r="I76" s="71"/>
      <c r="J76" s="84"/>
      <c r="K76" s="84"/>
    </row>
    <row r="77" spans="1:11">
      <c r="A77" s="15">
        <v>74</v>
      </c>
      <c r="B77" s="48"/>
      <c r="C77" s="50" t="s">
        <v>81</v>
      </c>
      <c r="D77" s="50" t="s">
        <v>82</v>
      </c>
      <c r="E77" s="18"/>
      <c r="F77" s="18" t="s">
        <v>16</v>
      </c>
      <c r="G77" s="18">
        <v>10000</v>
      </c>
      <c r="H77" s="54">
        <v>40000</v>
      </c>
      <c r="I77" s="70">
        <v>24539.877300613502</v>
      </c>
      <c r="J77" s="82" t="s">
        <v>252</v>
      </c>
      <c r="K77" s="99" t="s">
        <v>253</v>
      </c>
    </row>
    <row r="78" spans="1:11">
      <c r="A78" s="15">
        <v>75</v>
      </c>
      <c r="B78" s="48"/>
      <c r="C78" s="51"/>
      <c r="D78" s="51"/>
      <c r="E78" s="18"/>
      <c r="F78" s="18" t="s">
        <v>15</v>
      </c>
      <c r="G78" s="18">
        <v>10000</v>
      </c>
      <c r="H78" s="55"/>
      <c r="I78" s="74"/>
      <c r="J78" s="83"/>
      <c r="K78" s="83"/>
    </row>
    <row r="79" spans="1:11">
      <c r="A79" s="15">
        <v>76</v>
      </c>
      <c r="B79" s="48"/>
      <c r="C79" s="52"/>
      <c r="D79" s="52"/>
      <c r="E79" s="18" t="s">
        <v>14</v>
      </c>
      <c r="F79" s="18"/>
      <c r="G79" s="18">
        <v>20000</v>
      </c>
      <c r="H79" s="56"/>
      <c r="I79" s="71"/>
      <c r="J79" s="84"/>
      <c r="K79" s="84"/>
    </row>
    <row r="80" spans="1:11">
      <c r="A80" s="15">
        <v>77</v>
      </c>
      <c r="B80" s="48"/>
      <c r="C80" s="50" t="s">
        <v>83</v>
      </c>
      <c r="D80" s="50" t="s">
        <v>84</v>
      </c>
      <c r="E80" s="18"/>
      <c r="F80" s="18" t="s">
        <v>16</v>
      </c>
      <c r="G80" s="18">
        <v>10000</v>
      </c>
      <c r="H80" s="54">
        <v>40000</v>
      </c>
      <c r="I80" s="70">
        <v>24539.877300613502</v>
      </c>
      <c r="J80" s="82" t="s">
        <v>252</v>
      </c>
      <c r="K80" s="99" t="s">
        <v>254</v>
      </c>
    </row>
    <row r="81" spans="1:11">
      <c r="A81" s="15">
        <v>78</v>
      </c>
      <c r="B81" s="48"/>
      <c r="C81" s="51"/>
      <c r="D81" s="51"/>
      <c r="E81" s="18"/>
      <c r="F81" s="18" t="s">
        <v>15</v>
      </c>
      <c r="G81" s="18">
        <v>10000</v>
      </c>
      <c r="H81" s="55"/>
      <c r="I81" s="74"/>
      <c r="J81" s="83"/>
      <c r="K81" s="83"/>
    </row>
    <row r="82" spans="1:11">
      <c r="A82" s="15">
        <v>79</v>
      </c>
      <c r="B82" s="48"/>
      <c r="C82" s="52"/>
      <c r="D82" s="52"/>
      <c r="E82" s="18" t="s">
        <v>14</v>
      </c>
      <c r="F82" s="18"/>
      <c r="G82" s="18">
        <v>20000</v>
      </c>
      <c r="H82" s="56"/>
      <c r="I82" s="71"/>
      <c r="J82" s="84"/>
      <c r="K82" s="84"/>
    </row>
    <row r="83" spans="1:11">
      <c r="A83" s="15">
        <v>80</v>
      </c>
      <c r="B83" s="48"/>
      <c r="C83" s="53" t="s">
        <v>85</v>
      </c>
      <c r="D83" s="50" t="s">
        <v>86</v>
      </c>
      <c r="E83" s="18" t="s">
        <v>16</v>
      </c>
      <c r="F83" s="18" t="s">
        <v>16</v>
      </c>
      <c r="G83" s="18">
        <v>30000</v>
      </c>
      <c r="H83" s="54">
        <v>80000</v>
      </c>
      <c r="I83" s="70">
        <v>49079.754601227003</v>
      </c>
      <c r="J83" s="82" t="s">
        <v>255</v>
      </c>
      <c r="K83" s="82" t="s">
        <v>256</v>
      </c>
    </row>
    <row r="84" spans="1:11">
      <c r="A84" s="15">
        <v>81</v>
      </c>
      <c r="B84" s="48"/>
      <c r="C84" s="51"/>
      <c r="D84" s="51"/>
      <c r="E84" s="18" t="s">
        <v>15</v>
      </c>
      <c r="F84" s="18" t="s">
        <v>15</v>
      </c>
      <c r="G84" s="18">
        <v>30000</v>
      </c>
      <c r="H84" s="55"/>
      <c r="I84" s="74"/>
      <c r="J84" s="83"/>
      <c r="K84" s="83"/>
    </row>
    <row r="85" spans="1:11">
      <c r="A85" s="15">
        <v>82</v>
      </c>
      <c r="B85" s="48"/>
      <c r="C85" s="52"/>
      <c r="D85" s="52"/>
      <c r="E85" s="18" t="s">
        <v>14</v>
      </c>
      <c r="F85" s="18"/>
      <c r="G85" s="18">
        <v>20000</v>
      </c>
      <c r="H85" s="56"/>
      <c r="I85" s="71"/>
      <c r="J85" s="84"/>
      <c r="K85" s="84"/>
    </row>
    <row r="86" spans="1:11">
      <c r="A86" s="15">
        <v>83</v>
      </c>
      <c r="B86" s="48"/>
      <c r="C86" s="53" t="s">
        <v>87</v>
      </c>
      <c r="D86" s="50" t="s">
        <v>88</v>
      </c>
      <c r="E86" s="18"/>
      <c r="F86" s="18" t="s">
        <v>16</v>
      </c>
      <c r="G86" s="18">
        <v>10000</v>
      </c>
      <c r="H86" s="54">
        <v>40000</v>
      </c>
      <c r="I86" s="70">
        <v>24539.877300613502</v>
      </c>
      <c r="J86" s="82" t="s">
        <v>257</v>
      </c>
      <c r="K86" s="99" t="s">
        <v>258</v>
      </c>
    </row>
    <row r="87" spans="1:11">
      <c r="A87" s="15">
        <v>84</v>
      </c>
      <c r="B87" s="48"/>
      <c r="C87" s="51"/>
      <c r="D87" s="51"/>
      <c r="E87" s="18"/>
      <c r="F87" s="18" t="s">
        <v>15</v>
      </c>
      <c r="G87" s="18">
        <v>10000</v>
      </c>
      <c r="H87" s="55"/>
      <c r="I87" s="74"/>
      <c r="J87" s="83"/>
      <c r="K87" s="83"/>
    </row>
    <row r="88" spans="1:11">
      <c r="A88" s="15">
        <v>85</v>
      </c>
      <c r="B88" s="48"/>
      <c r="C88" s="52"/>
      <c r="D88" s="52"/>
      <c r="E88" s="18" t="s">
        <v>14</v>
      </c>
      <c r="F88" s="18"/>
      <c r="G88" s="18">
        <v>20000</v>
      </c>
      <c r="H88" s="56"/>
      <c r="I88" s="71"/>
      <c r="J88" s="84"/>
      <c r="K88" s="84"/>
    </row>
    <row r="89" spans="1:11">
      <c r="A89" s="15">
        <v>86</v>
      </c>
      <c r="B89" s="48"/>
      <c r="C89" s="53" t="s">
        <v>89</v>
      </c>
      <c r="D89" s="50" t="s">
        <v>90</v>
      </c>
      <c r="E89" s="18"/>
      <c r="F89" s="18" t="s">
        <v>16</v>
      </c>
      <c r="G89" s="18">
        <v>10000</v>
      </c>
      <c r="H89" s="54">
        <v>40000</v>
      </c>
      <c r="I89" s="70">
        <v>24539.877300613502</v>
      </c>
      <c r="J89" s="82" t="s">
        <v>259</v>
      </c>
      <c r="K89" s="99" t="s">
        <v>260</v>
      </c>
    </row>
    <row r="90" spans="1:11">
      <c r="A90" s="15">
        <v>87</v>
      </c>
      <c r="B90" s="48"/>
      <c r="C90" s="51"/>
      <c r="D90" s="51"/>
      <c r="E90" s="18"/>
      <c r="F90" s="18" t="s">
        <v>15</v>
      </c>
      <c r="G90" s="18">
        <v>10000</v>
      </c>
      <c r="H90" s="55"/>
      <c r="I90" s="74"/>
      <c r="J90" s="83"/>
      <c r="K90" s="83"/>
    </row>
    <row r="91" spans="1:11">
      <c r="A91" s="15">
        <v>88</v>
      </c>
      <c r="B91" s="48"/>
      <c r="C91" s="52"/>
      <c r="D91" s="52"/>
      <c r="E91" s="18" t="s">
        <v>14</v>
      </c>
      <c r="F91" s="18"/>
      <c r="G91" s="18">
        <v>20000</v>
      </c>
      <c r="H91" s="56"/>
      <c r="I91" s="71"/>
      <c r="J91" s="84"/>
      <c r="K91" s="84"/>
    </row>
    <row r="92" spans="1:11">
      <c r="A92" s="15">
        <v>89</v>
      </c>
      <c r="B92" s="48"/>
      <c r="C92" s="53" t="s">
        <v>91</v>
      </c>
      <c r="D92" s="50" t="s">
        <v>92</v>
      </c>
      <c r="E92" s="18"/>
      <c r="F92" s="18" t="s">
        <v>16</v>
      </c>
      <c r="G92" s="18">
        <v>10000</v>
      </c>
      <c r="H92" s="54">
        <v>40000</v>
      </c>
      <c r="I92" s="70">
        <v>24539.877300613502</v>
      </c>
      <c r="J92" s="82" t="s">
        <v>261</v>
      </c>
      <c r="K92" s="99" t="s">
        <v>262</v>
      </c>
    </row>
    <row r="93" spans="1:11">
      <c r="A93" s="15">
        <v>90</v>
      </c>
      <c r="B93" s="48"/>
      <c r="C93" s="51"/>
      <c r="D93" s="51"/>
      <c r="E93" s="18"/>
      <c r="F93" s="18" t="s">
        <v>15</v>
      </c>
      <c r="G93" s="18">
        <v>10000</v>
      </c>
      <c r="H93" s="55"/>
      <c r="I93" s="74"/>
      <c r="J93" s="83"/>
      <c r="K93" s="83"/>
    </row>
    <row r="94" spans="1:11">
      <c r="A94" s="15">
        <v>91</v>
      </c>
      <c r="B94" s="48"/>
      <c r="C94" s="52"/>
      <c r="D94" s="52"/>
      <c r="E94" s="18" t="s">
        <v>14</v>
      </c>
      <c r="F94" s="18"/>
      <c r="G94" s="18">
        <v>20000</v>
      </c>
      <c r="H94" s="56"/>
      <c r="I94" s="71"/>
      <c r="J94" s="84"/>
      <c r="K94" s="84"/>
    </row>
    <row r="95" spans="1:11">
      <c r="A95" s="15">
        <v>92</v>
      </c>
      <c r="B95" s="48"/>
      <c r="C95" s="53" t="s">
        <v>93</v>
      </c>
      <c r="D95" s="50" t="s">
        <v>94</v>
      </c>
      <c r="E95" s="18" t="s">
        <v>16</v>
      </c>
      <c r="F95" s="18"/>
      <c r="G95" s="18">
        <v>20000</v>
      </c>
      <c r="H95" s="54">
        <v>60000</v>
      </c>
      <c r="I95" s="70">
        <v>36809.815950920201</v>
      </c>
      <c r="J95" s="82" t="s">
        <v>263</v>
      </c>
      <c r="K95" s="99" t="s">
        <v>264</v>
      </c>
    </row>
    <row r="96" spans="1:11">
      <c r="A96" s="15">
        <v>93</v>
      </c>
      <c r="B96" s="48"/>
      <c r="C96" s="51"/>
      <c r="D96" s="51"/>
      <c r="E96" s="18" t="s">
        <v>15</v>
      </c>
      <c r="F96" s="18"/>
      <c r="G96" s="18">
        <v>20000</v>
      </c>
      <c r="H96" s="55"/>
      <c r="I96" s="74"/>
      <c r="J96" s="83"/>
      <c r="K96" s="83"/>
    </row>
    <row r="97" spans="1:11">
      <c r="A97" s="15">
        <v>94</v>
      </c>
      <c r="B97" s="48"/>
      <c r="C97" s="52"/>
      <c r="D97" s="52"/>
      <c r="E97" s="18" t="s">
        <v>14</v>
      </c>
      <c r="F97" s="18"/>
      <c r="G97" s="18">
        <v>20000</v>
      </c>
      <c r="H97" s="56"/>
      <c r="I97" s="71"/>
      <c r="J97" s="84"/>
      <c r="K97" s="84"/>
    </row>
    <row r="98" spans="1:11">
      <c r="A98" s="15">
        <v>95</v>
      </c>
      <c r="B98" s="48"/>
      <c r="C98" s="53" t="s">
        <v>95</v>
      </c>
      <c r="D98" s="50" t="s">
        <v>96</v>
      </c>
      <c r="E98" s="18" t="s">
        <v>16</v>
      </c>
      <c r="F98" s="18"/>
      <c r="G98" s="18">
        <v>20000</v>
      </c>
      <c r="H98" s="54">
        <v>60000</v>
      </c>
      <c r="I98" s="70">
        <v>36809.815950920201</v>
      </c>
      <c r="J98" s="82" t="s">
        <v>263</v>
      </c>
      <c r="K98" s="99" t="s">
        <v>265</v>
      </c>
    </row>
    <row r="99" spans="1:11">
      <c r="A99" s="15">
        <v>96</v>
      </c>
      <c r="B99" s="48"/>
      <c r="C99" s="51"/>
      <c r="D99" s="51"/>
      <c r="E99" s="18" t="s">
        <v>15</v>
      </c>
      <c r="F99" s="18"/>
      <c r="G99" s="18">
        <v>20000</v>
      </c>
      <c r="H99" s="55"/>
      <c r="I99" s="74"/>
      <c r="J99" s="83"/>
      <c r="K99" s="83"/>
    </row>
    <row r="100" spans="1:11">
      <c r="A100" s="15">
        <v>97</v>
      </c>
      <c r="B100" s="48"/>
      <c r="C100" s="52"/>
      <c r="D100" s="52"/>
      <c r="E100" s="18" t="s">
        <v>14</v>
      </c>
      <c r="F100" s="18"/>
      <c r="G100" s="18">
        <v>20000</v>
      </c>
      <c r="H100" s="56"/>
      <c r="I100" s="71"/>
      <c r="J100" s="84"/>
      <c r="K100" s="84"/>
    </row>
    <row r="101" spans="1:11">
      <c r="A101" s="15">
        <v>98</v>
      </c>
      <c r="B101" s="48"/>
      <c r="C101" s="50" t="s">
        <v>97</v>
      </c>
      <c r="D101" s="50" t="s">
        <v>98</v>
      </c>
      <c r="E101" s="18"/>
      <c r="F101" s="18" t="s">
        <v>16</v>
      </c>
      <c r="G101" s="18">
        <v>10000</v>
      </c>
      <c r="H101" s="54">
        <v>40000</v>
      </c>
      <c r="I101" s="70">
        <v>24539.877300613502</v>
      </c>
      <c r="J101" s="82" t="s">
        <v>266</v>
      </c>
      <c r="K101" s="99" t="s">
        <v>267</v>
      </c>
    </row>
    <row r="102" spans="1:11">
      <c r="A102" s="15">
        <v>99</v>
      </c>
      <c r="B102" s="48"/>
      <c r="C102" s="51"/>
      <c r="D102" s="51"/>
      <c r="E102" s="18"/>
      <c r="F102" s="18" t="s">
        <v>15</v>
      </c>
      <c r="G102" s="18">
        <v>10000</v>
      </c>
      <c r="H102" s="55"/>
      <c r="I102" s="74"/>
      <c r="J102" s="83"/>
      <c r="K102" s="83"/>
    </row>
    <row r="103" spans="1:11">
      <c r="A103" s="15">
        <v>100</v>
      </c>
      <c r="B103" s="49"/>
      <c r="C103" s="52"/>
      <c r="D103" s="52"/>
      <c r="E103" s="18" t="s">
        <v>14</v>
      </c>
      <c r="F103" s="18"/>
      <c r="G103" s="18">
        <v>20000</v>
      </c>
      <c r="H103" s="56"/>
      <c r="I103" s="71"/>
      <c r="J103" s="84"/>
      <c r="K103" s="84"/>
    </row>
    <row r="104" spans="1:11">
      <c r="A104" s="15">
        <v>101</v>
      </c>
      <c r="B104" s="47" t="s">
        <v>99</v>
      </c>
      <c r="C104" s="50" t="s">
        <v>100</v>
      </c>
      <c r="D104" s="50" t="s">
        <v>101</v>
      </c>
      <c r="E104" s="18"/>
      <c r="F104" s="18" t="s">
        <v>16</v>
      </c>
      <c r="G104" s="18">
        <v>10000</v>
      </c>
      <c r="H104" s="54">
        <v>40000</v>
      </c>
      <c r="I104" s="70">
        <v>24539.877300613502</v>
      </c>
      <c r="J104" s="82" t="s">
        <v>268</v>
      </c>
      <c r="K104" s="99" t="s">
        <v>269</v>
      </c>
    </row>
    <row r="105" spans="1:11">
      <c r="A105" s="15">
        <v>102</v>
      </c>
      <c r="B105" s="48"/>
      <c r="C105" s="51"/>
      <c r="D105" s="51"/>
      <c r="E105" s="18"/>
      <c r="F105" s="18" t="s">
        <v>15</v>
      </c>
      <c r="G105" s="18">
        <v>10000</v>
      </c>
      <c r="H105" s="55"/>
      <c r="I105" s="74"/>
      <c r="J105" s="83"/>
      <c r="K105" s="83"/>
    </row>
    <row r="106" spans="1:11">
      <c r="A106" s="15">
        <v>103</v>
      </c>
      <c r="B106" s="48"/>
      <c r="C106" s="51"/>
      <c r="D106" s="51"/>
      <c r="E106" s="18"/>
      <c r="F106" s="18" t="s">
        <v>14</v>
      </c>
      <c r="G106" s="18">
        <v>10000</v>
      </c>
      <c r="H106" s="55"/>
      <c r="I106" s="74"/>
      <c r="J106" s="83"/>
      <c r="K106" s="83"/>
    </row>
    <row r="107" spans="1:11">
      <c r="A107" s="15">
        <v>104</v>
      </c>
      <c r="B107" s="49"/>
      <c r="C107" s="52"/>
      <c r="D107" s="52"/>
      <c r="E107" s="18"/>
      <c r="F107" s="18" t="s">
        <v>102</v>
      </c>
      <c r="G107" s="18">
        <v>10000</v>
      </c>
      <c r="H107" s="56"/>
      <c r="I107" s="71"/>
      <c r="J107" s="84"/>
      <c r="K107" s="84"/>
    </row>
    <row r="108" spans="1:11">
      <c r="A108" s="15">
        <v>105</v>
      </c>
      <c r="B108" s="47" t="s">
        <v>103</v>
      </c>
      <c r="C108" s="53" t="s">
        <v>104</v>
      </c>
      <c r="D108" s="50" t="s">
        <v>105</v>
      </c>
      <c r="E108" s="18"/>
      <c r="F108" s="18" t="s">
        <v>16</v>
      </c>
      <c r="G108" s="18">
        <v>10000</v>
      </c>
      <c r="H108" s="54">
        <v>30000</v>
      </c>
      <c r="I108" s="70">
        <v>18404.907975460101</v>
      </c>
      <c r="J108" s="82" t="s">
        <v>270</v>
      </c>
      <c r="K108" s="99" t="s">
        <v>271</v>
      </c>
    </row>
    <row r="109" spans="1:11">
      <c r="A109" s="15">
        <v>106</v>
      </c>
      <c r="B109" s="48"/>
      <c r="C109" s="51"/>
      <c r="D109" s="51"/>
      <c r="E109" s="18"/>
      <c r="F109" s="18" t="s">
        <v>15</v>
      </c>
      <c r="G109" s="18">
        <v>10000</v>
      </c>
      <c r="H109" s="55"/>
      <c r="I109" s="74"/>
      <c r="J109" s="83"/>
      <c r="K109" s="83"/>
    </row>
    <row r="110" spans="1:11">
      <c r="A110" s="15">
        <v>107</v>
      </c>
      <c r="B110" s="48"/>
      <c r="C110" s="51"/>
      <c r="D110" s="51"/>
      <c r="E110" s="18"/>
      <c r="F110" s="18" t="s">
        <v>14</v>
      </c>
      <c r="G110" s="18">
        <v>10000</v>
      </c>
      <c r="H110" s="55"/>
      <c r="I110" s="74"/>
      <c r="J110" s="83"/>
      <c r="K110" s="83"/>
    </row>
    <row r="111" spans="1:11">
      <c r="A111" s="15">
        <v>109</v>
      </c>
      <c r="B111" s="48"/>
      <c r="C111" s="53" t="s">
        <v>106</v>
      </c>
      <c r="D111" s="50" t="s">
        <v>107</v>
      </c>
      <c r="E111" s="18"/>
      <c r="F111" s="18" t="s">
        <v>16</v>
      </c>
      <c r="G111" s="18">
        <v>10000</v>
      </c>
      <c r="H111" s="54">
        <v>20000</v>
      </c>
      <c r="I111" s="70">
        <v>12269.9386503067</v>
      </c>
      <c r="J111" s="82" t="s">
        <v>272</v>
      </c>
      <c r="K111" s="99" t="s">
        <v>273</v>
      </c>
    </row>
    <row r="112" spans="1:11">
      <c r="A112" s="15">
        <v>110</v>
      </c>
      <c r="B112" s="48"/>
      <c r="C112" s="52"/>
      <c r="D112" s="52"/>
      <c r="E112" s="18"/>
      <c r="F112" s="18" t="s">
        <v>15</v>
      </c>
      <c r="G112" s="18">
        <v>10000</v>
      </c>
      <c r="H112" s="56"/>
      <c r="I112" s="71"/>
      <c r="J112" s="84"/>
      <c r="K112" s="84"/>
    </row>
    <row r="113" spans="1:11">
      <c r="A113" s="15">
        <v>111</v>
      </c>
      <c r="B113" s="48"/>
      <c r="C113" s="47" t="s">
        <v>108</v>
      </c>
      <c r="D113" s="50" t="s">
        <v>109</v>
      </c>
      <c r="E113" s="18"/>
      <c r="F113" s="18" t="s">
        <v>16</v>
      </c>
      <c r="G113" s="18">
        <v>10000</v>
      </c>
      <c r="H113" s="54">
        <v>50000</v>
      </c>
      <c r="I113" s="70">
        <v>30674.846625766899</v>
      </c>
      <c r="J113" s="82" t="s">
        <v>274</v>
      </c>
      <c r="K113" s="99" t="s">
        <v>275</v>
      </c>
    </row>
    <row r="114" spans="1:11">
      <c r="A114" s="15">
        <v>112</v>
      </c>
      <c r="B114" s="48"/>
      <c r="C114" s="48"/>
      <c r="D114" s="51"/>
      <c r="E114" s="18"/>
      <c r="F114" s="18" t="s">
        <v>15</v>
      </c>
      <c r="G114" s="18">
        <v>10000</v>
      </c>
      <c r="H114" s="55"/>
      <c r="I114" s="74"/>
      <c r="J114" s="83"/>
      <c r="K114" s="83"/>
    </row>
    <row r="115" spans="1:11">
      <c r="A115" s="15">
        <v>113</v>
      </c>
      <c r="B115" s="48"/>
      <c r="C115" s="48"/>
      <c r="D115" s="51"/>
      <c r="E115" s="18"/>
      <c r="F115" s="18" t="s">
        <v>28</v>
      </c>
      <c r="G115" s="18">
        <v>10000</v>
      </c>
      <c r="H115" s="55"/>
      <c r="I115" s="74"/>
      <c r="J115" s="83"/>
      <c r="K115" s="83"/>
    </row>
    <row r="116" spans="1:11">
      <c r="A116" s="15">
        <v>114</v>
      </c>
      <c r="B116" s="48"/>
      <c r="C116" s="48"/>
      <c r="D116" s="51"/>
      <c r="E116" s="18"/>
      <c r="F116" s="18" t="s">
        <v>14</v>
      </c>
      <c r="G116" s="18">
        <v>10000</v>
      </c>
      <c r="H116" s="55"/>
      <c r="I116" s="74"/>
      <c r="J116" s="83"/>
      <c r="K116" s="83"/>
    </row>
    <row r="117" spans="1:11">
      <c r="A117" s="15">
        <v>115</v>
      </c>
      <c r="B117" s="48"/>
      <c r="C117" s="49"/>
      <c r="D117" s="52"/>
      <c r="E117" s="18"/>
      <c r="F117" s="18" t="s">
        <v>29</v>
      </c>
      <c r="G117" s="18">
        <v>10000</v>
      </c>
      <c r="H117" s="56"/>
      <c r="I117" s="71"/>
      <c r="J117" s="84"/>
      <c r="K117" s="84"/>
    </row>
    <row r="118" spans="1:11">
      <c r="A118" s="15">
        <v>116</v>
      </c>
      <c r="B118" s="49"/>
      <c r="C118" s="16" t="s">
        <v>110</v>
      </c>
      <c r="D118" s="17" t="s">
        <v>111</v>
      </c>
      <c r="E118" s="18"/>
      <c r="F118" s="18" t="s">
        <v>16</v>
      </c>
      <c r="G118" s="18">
        <v>10000</v>
      </c>
      <c r="H118" s="18">
        <v>10000</v>
      </c>
      <c r="I118" s="21">
        <v>6134.9693251533699</v>
      </c>
      <c r="J118" s="28" t="s">
        <v>276</v>
      </c>
      <c r="K118" s="26" t="s">
        <v>277</v>
      </c>
    </row>
    <row r="119" spans="1:11">
      <c r="A119" s="15">
        <v>117</v>
      </c>
      <c r="B119" s="47" t="s">
        <v>112</v>
      </c>
      <c r="C119" s="53" t="s">
        <v>113</v>
      </c>
      <c r="D119" s="50" t="s">
        <v>114</v>
      </c>
      <c r="E119" s="18" t="s">
        <v>15</v>
      </c>
      <c r="F119" s="18"/>
      <c r="G119" s="18">
        <v>20000</v>
      </c>
      <c r="H119" s="54">
        <v>60000</v>
      </c>
      <c r="I119" s="70">
        <v>36809.815950920201</v>
      </c>
      <c r="J119" s="82" t="s">
        <v>266</v>
      </c>
      <c r="K119" s="99" t="s">
        <v>278</v>
      </c>
    </row>
    <row r="120" spans="1:11">
      <c r="A120" s="15">
        <v>118</v>
      </c>
      <c r="B120" s="48"/>
      <c r="C120" s="51"/>
      <c r="D120" s="51"/>
      <c r="E120" s="18" t="s">
        <v>14</v>
      </c>
      <c r="F120" s="18"/>
      <c r="G120" s="18">
        <v>20000</v>
      </c>
      <c r="H120" s="55"/>
      <c r="I120" s="74"/>
      <c r="J120" s="83"/>
      <c r="K120" s="83"/>
    </row>
    <row r="121" spans="1:11">
      <c r="A121" s="15">
        <v>119</v>
      </c>
      <c r="B121" s="48"/>
      <c r="C121" s="52"/>
      <c r="D121" s="52"/>
      <c r="E121" s="18" t="s">
        <v>16</v>
      </c>
      <c r="F121" s="18"/>
      <c r="G121" s="18">
        <v>20000</v>
      </c>
      <c r="H121" s="56"/>
      <c r="I121" s="71"/>
      <c r="J121" s="84"/>
      <c r="K121" s="84"/>
    </row>
    <row r="122" spans="1:11">
      <c r="A122" s="15">
        <v>120</v>
      </c>
      <c r="B122" s="48"/>
      <c r="C122" s="50" t="s">
        <v>115</v>
      </c>
      <c r="D122" s="50" t="s">
        <v>116</v>
      </c>
      <c r="E122" s="18"/>
      <c r="F122" s="18" t="s">
        <v>15</v>
      </c>
      <c r="G122" s="18">
        <v>10000</v>
      </c>
      <c r="H122" s="54">
        <v>40000</v>
      </c>
      <c r="I122" s="70">
        <v>24539.877300613502</v>
      </c>
      <c r="J122" s="82" t="s">
        <v>279</v>
      </c>
      <c r="K122" s="99" t="s">
        <v>280</v>
      </c>
    </row>
    <row r="123" spans="1:11">
      <c r="A123" s="15">
        <v>121</v>
      </c>
      <c r="B123" s="48"/>
      <c r="C123" s="51"/>
      <c r="D123" s="51"/>
      <c r="E123" s="18"/>
      <c r="F123" s="18" t="s">
        <v>16</v>
      </c>
      <c r="G123" s="18">
        <v>10000</v>
      </c>
      <c r="H123" s="55"/>
      <c r="I123" s="74"/>
      <c r="J123" s="83"/>
      <c r="K123" s="83"/>
    </row>
    <row r="124" spans="1:11">
      <c r="A124" s="15">
        <v>122</v>
      </c>
      <c r="B124" s="48"/>
      <c r="C124" s="52"/>
      <c r="D124" s="52"/>
      <c r="E124" s="18" t="s">
        <v>14</v>
      </c>
      <c r="F124" s="18"/>
      <c r="G124" s="18">
        <v>20000</v>
      </c>
      <c r="H124" s="56"/>
      <c r="I124" s="71"/>
      <c r="J124" s="84"/>
      <c r="K124" s="84"/>
    </row>
    <row r="125" spans="1:11">
      <c r="A125" s="15">
        <v>123</v>
      </c>
      <c r="B125" s="48"/>
      <c r="C125" s="54" t="s">
        <v>117</v>
      </c>
      <c r="D125" s="50" t="s">
        <v>118</v>
      </c>
      <c r="E125" s="18"/>
      <c r="F125" s="18" t="s">
        <v>16</v>
      </c>
      <c r="G125" s="18">
        <v>10000</v>
      </c>
      <c r="H125" s="54">
        <v>50000</v>
      </c>
      <c r="I125" s="70">
        <v>30674.846625766899</v>
      </c>
      <c r="J125" s="82" t="s">
        <v>281</v>
      </c>
      <c r="K125" s="99" t="s">
        <v>282</v>
      </c>
    </row>
    <row r="126" spans="1:11">
      <c r="A126" s="15">
        <v>124</v>
      </c>
      <c r="B126" s="48"/>
      <c r="C126" s="55"/>
      <c r="D126" s="51"/>
      <c r="E126" s="18" t="s">
        <v>15</v>
      </c>
      <c r="F126" s="18"/>
      <c r="G126" s="18">
        <v>20000</v>
      </c>
      <c r="H126" s="55"/>
      <c r="I126" s="74"/>
      <c r="J126" s="83"/>
      <c r="K126" s="83"/>
    </row>
    <row r="127" spans="1:11">
      <c r="A127" s="15">
        <v>125</v>
      </c>
      <c r="B127" s="48"/>
      <c r="C127" s="56"/>
      <c r="D127" s="52"/>
      <c r="E127" s="18" t="s">
        <v>14</v>
      </c>
      <c r="F127" s="18"/>
      <c r="G127" s="18">
        <v>20000</v>
      </c>
      <c r="H127" s="56"/>
      <c r="I127" s="71"/>
      <c r="J127" s="84"/>
      <c r="K127" s="84"/>
    </row>
    <row r="128" spans="1:11">
      <c r="A128" s="15">
        <v>126</v>
      </c>
      <c r="B128" s="49"/>
      <c r="C128" s="16" t="s">
        <v>119</v>
      </c>
      <c r="D128" s="17" t="s">
        <v>120</v>
      </c>
      <c r="E128" s="18"/>
      <c r="F128" s="18" t="s">
        <v>16</v>
      </c>
      <c r="G128" s="18">
        <v>10000</v>
      </c>
      <c r="H128" s="18">
        <v>10000</v>
      </c>
      <c r="I128" s="21">
        <v>6134.9693251533699</v>
      </c>
      <c r="J128" s="28" t="s">
        <v>279</v>
      </c>
      <c r="K128" s="26" t="s">
        <v>283</v>
      </c>
    </row>
    <row r="129" spans="1:11">
      <c r="A129" s="15">
        <v>127</v>
      </c>
      <c r="B129" s="47" t="s">
        <v>121</v>
      </c>
      <c r="C129" s="47" t="s">
        <v>122</v>
      </c>
      <c r="D129" s="54" t="s">
        <v>123</v>
      </c>
      <c r="E129" s="18"/>
      <c r="F129" s="18" t="s">
        <v>16</v>
      </c>
      <c r="G129" s="18">
        <v>10000</v>
      </c>
      <c r="H129" s="54">
        <v>20000</v>
      </c>
      <c r="I129" s="70">
        <v>12269.9386503067</v>
      </c>
      <c r="J129" s="82" t="s">
        <v>284</v>
      </c>
      <c r="K129" s="99" t="s">
        <v>285</v>
      </c>
    </row>
    <row r="130" spans="1:11">
      <c r="A130" s="15">
        <v>128</v>
      </c>
      <c r="B130" s="48"/>
      <c r="C130" s="56"/>
      <c r="D130" s="56"/>
      <c r="E130" s="18"/>
      <c r="F130" s="18" t="s">
        <v>29</v>
      </c>
      <c r="G130" s="18">
        <v>10000</v>
      </c>
      <c r="H130" s="56"/>
      <c r="I130" s="71"/>
      <c r="J130" s="84"/>
      <c r="K130" s="84"/>
    </row>
    <row r="131" spans="1:11">
      <c r="A131" s="15">
        <v>129</v>
      </c>
      <c r="B131" s="48"/>
      <c r="C131" s="23" t="s">
        <v>124</v>
      </c>
      <c r="D131" s="17" t="s">
        <v>125</v>
      </c>
      <c r="E131" s="18"/>
      <c r="F131" s="18" t="s">
        <v>16</v>
      </c>
      <c r="G131" s="18">
        <v>10000</v>
      </c>
      <c r="H131" s="18">
        <v>10000</v>
      </c>
      <c r="I131" s="21">
        <v>6134.9693251533699</v>
      </c>
      <c r="J131" s="28" t="s">
        <v>286</v>
      </c>
      <c r="K131" s="26" t="s">
        <v>287</v>
      </c>
    </row>
    <row r="132" spans="1:11">
      <c r="A132" s="15">
        <v>130</v>
      </c>
      <c r="B132" s="48"/>
      <c r="C132" s="50" t="s">
        <v>126</v>
      </c>
      <c r="D132" s="50" t="s">
        <v>127</v>
      </c>
      <c r="E132" s="18"/>
      <c r="F132" s="18" t="s">
        <v>16</v>
      </c>
      <c r="G132" s="18">
        <v>10000</v>
      </c>
      <c r="H132" s="54">
        <v>20000</v>
      </c>
      <c r="I132" s="70">
        <v>12269.9386503067</v>
      </c>
      <c r="J132" s="82" t="s">
        <v>288</v>
      </c>
      <c r="K132" s="99" t="s">
        <v>289</v>
      </c>
    </row>
    <row r="133" spans="1:11">
      <c r="A133" s="15">
        <v>131</v>
      </c>
      <c r="B133" s="48"/>
      <c r="C133" s="52"/>
      <c r="D133" s="52"/>
      <c r="E133" s="18"/>
      <c r="F133" s="18" t="s">
        <v>15</v>
      </c>
      <c r="G133" s="18">
        <v>10000</v>
      </c>
      <c r="H133" s="56"/>
      <c r="I133" s="71"/>
      <c r="J133" s="84"/>
      <c r="K133" s="84"/>
    </row>
    <row r="134" spans="1:11">
      <c r="A134" s="15">
        <v>132</v>
      </c>
      <c r="B134" s="48"/>
      <c r="C134" s="50" t="s">
        <v>128</v>
      </c>
      <c r="D134" s="50" t="s">
        <v>129</v>
      </c>
      <c r="E134" s="18" t="s">
        <v>29</v>
      </c>
      <c r="F134" s="18"/>
      <c r="G134" s="18">
        <v>20000</v>
      </c>
      <c r="H134" s="54">
        <v>40000</v>
      </c>
      <c r="I134" s="70">
        <v>24539.877300613502</v>
      </c>
      <c r="J134" s="82" t="s">
        <v>290</v>
      </c>
      <c r="K134" s="99" t="s">
        <v>291</v>
      </c>
    </row>
    <row r="135" spans="1:11">
      <c r="A135" s="15">
        <v>133</v>
      </c>
      <c r="B135" s="48"/>
      <c r="C135" s="52"/>
      <c r="D135" s="52"/>
      <c r="E135" s="18" t="s">
        <v>16</v>
      </c>
      <c r="F135" s="18"/>
      <c r="G135" s="18">
        <v>20000</v>
      </c>
      <c r="H135" s="56"/>
      <c r="I135" s="71"/>
      <c r="J135" s="84"/>
      <c r="K135" s="84"/>
    </row>
    <row r="136" spans="1:11">
      <c r="A136" s="15">
        <v>134</v>
      </c>
      <c r="B136" s="48"/>
      <c r="C136" s="50" t="s">
        <v>130</v>
      </c>
      <c r="D136" s="50" t="s">
        <v>131</v>
      </c>
      <c r="E136" s="18" t="s">
        <v>16</v>
      </c>
      <c r="F136" s="18"/>
      <c r="G136" s="18">
        <v>20000</v>
      </c>
      <c r="H136" s="54">
        <v>60000</v>
      </c>
      <c r="I136" s="70">
        <v>36809.815950920201</v>
      </c>
      <c r="J136" s="82" t="s">
        <v>292</v>
      </c>
      <c r="K136" s="99" t="s">
        <v>293</v>
      </c>
    </row>
    <row r="137" spans="1:11">
      <c r="A137" s="15">
        <v>135</v>
      </c>
      <c r="B137" s="48"/>
      <c r="C137" s="51"/>
      <c r="D137" s="51"/>
      <c r="E137" s="18" t="s">
        <v>14</v>
      </c>
      <c r="F137" s="18"/>
      <c r="G137" s="18">
        <v>20000</v>
      </c>
      <c r="H137" s="55"/>
      <c r="I137" s="74"/>
      <c r="J137" s="83"/>
      <c r="K137" s="83"/>
    </row>
    <row r="138" spans="1:11">
      <c r="A138" s="15">
        <v>136</v>
      </c>
      <c r="B138" s="48"/>
      <c r="C138" s="52"/>
      <c r="D138" s="52"/>
      <c r="E138" s="18" t="s">
        <v>15</v>
      </c>
      <c r="F138" s="18"/>
      <c r="G138" s="18">
        <v>20000</v>
      </c>
      <c r="H138" s="56"/>
      <c r="I138" s="71"/>
      <c r="J138" s="84"/>
      <c r="K138" s="84"/>
    </row>
    <row r="139" spans="1:11">
      <c r="A139" s="15">
        <v>137</v>
      </c>
      <c r="B139" s="48"/>
      <c r="C139" s="50" t="s">
        <v>132</v>
      </c>
      <c r="D139" s="50" t="s">
        <v>133</v>
      </c>
      <c r="E139" s="18"/>
      <c r="F139" s="18" t="s">
        <v>16</v>
      </c>
      <c r="G139" s="18">
        <v>10000</v>
      </c>
      <c r="H139" s="54">
        <v>20000</v>
      </c>
      <c r="I139" s="70">
        <v>12269.9386503067</v>
      </c>
      <c r="J139" s="82" t="s">
        <v>290</v>
      </c>
      <c r="K139" s="99" t="s">
        <v>294</v>
      </c>
    </row>
    <row r="140" spans="1:11">
      <c r="A140" s="15">
        <v>138</v>
      </c>
      <c r="B140" s="49"/>
      <c r="C140" s="52"/>
      <c r="D140" s="52"/>
      <c r="E140" s="18"/>
      <c r="F140" s="18" t="s">
        <v>15</v>
      </c>
      <c r="G140" s="18">
        <v>10000</v>
      </c>
      <c r="H140" s="56"/>
      <c r="I140" s="71"/>
      <c r="J140" s="84"/>
      <c r="K140" s="84"/>
    </row>
    <row r="141" spans="1:11">
      <c r="A141" s="15">
        <v>139</v>
      </c>
      <c r="B141" s="47" t="s">
        <v>134</v>
      </c>
      <c r="C141" s="16" t="s">
        <v>135</v>
      </c>
      <c r="D141" s="17" t="s">
        <v>136</v>
      </c>
      <c r="E141" s="18" t="s">
        <v>16</v>
      </c>
      <c r="F141" s="18"/>
      <c r="G141" s="18">
        <v>20000</v>
      </c>
      <c r="H141" s="18">
        <v>20000</v>
      </c>
      <c r="I141" s="21">
        <v>12269.9386503067</v>
      </c>
      <c r="J141" s="28" t="s">
        <v>295</v>
      </c>
      <c r="K141" s="26" t="s">
        <v>296</v>
      </c>
    </row>
    <row r="142" spans="1:11">
      <c r="A142" s="15">
        <v>140</v>
      </c>
      <c r="B142" s="48"/>
      <c r="C142" s="16" t="s">
        <v>137</v>
      </c>
      <c r="D142" s="17" t="s">
        <v>138</v>
      </c>
      <c r="E142" s="18"/>
      <c r="F142" s="18" t="s">
        <v>29</v>
      </c>
      <c r="G142" s="18">
        <v>10000</v>
      </c>
      <c r="H142" s="18">
        <v>10000</v>
      </c>
      <c r="I142" s="21">
        <v>6134.9693251533699</v>
      </c>
      <c r="J142" s="28" t="s">
        <v>297</v>
      </c>
      <c r="K142" s="26" t="s">
        <v>298</v>
      </c>
    </row>
    <row r="143" spans="1:11">
      <c r="A143" s="15">
        <v>141</v>
      </c>
      <c r="B143" s="48"/>
      <c r="C143" s="50" t="s">
        <v>139</v>
      </c>
      <c r="D143" s="50" t="s">
        <v>140</v>
      </c>
      <c r="E143" s="18"/>
      <c r="F143" s="18" t="s">
        <v>16</v>
      </c>
      <c r="G143" s="18">
        <v>10000</v>
      </c>
      <c r="H143" s="66">
        <v>20000</v>
      </c>
      <c r="I143" s="75">
        <v>12269.9386503067</v>
      </c>
      <c r="J143" s="82" t="s">
        <v>299</v>
      </c>
      <c r="K143" s="99" t="s">
        <v>300</v>
      </c>
    </row>
    <row r="144" spans="1:11">
      <c r="A144" s="15">
        <v>142</v>
      </c>
      <c r="B144" s="48"/>
      <c r="C144" s="52"/>
      <c r="D144" s="52"/>
      <c r="E144" s="18"/>
      <c r="F144" s="18" t="s">
        <v>28</v>
      </c>
      <c r="G144" s="18">
        <v>10000</v>
      </c>
      <c r="H144" s="67"/>
      <c r="I144" s="76"/>
      <c r="J144" s="84"/>
      <c r="K144" s="84"/>
    </row>
    <row r="145" spans="1:11">
      <c r="A145" s="15">
        <v>143</v>
      </c>
      <c r="B145" s="48"/>
      <c r="C145" s="47" t="s">
        <v>141</v>
      </c>
      <c r="D145" s="47" t="s">
        <v>142</v>
      </c>
      <c r="E145" s="18" t="s">
        <v>16</v>
      </c>
      <c r="F145" s="18"/>
      <c r="G145" s="18">
        <v>20000</v>
      </c>
      <c r="H145" s="55">
        <v>40000</v>
      </c>
      <c r="I145" s="74">
        <v>24539.877300613502</v>
      </c>
      <c r="J145" s="82" t="s">
        <v>301</v>
      </c>
      <c r="K145" s="99" t="s">
        <v>302</v>
      </c>
    </row>
    <row r="146" spans="1:11">
      <c r="A146" s="15">
        <v>144</v>
      </c>
      <c r="B146" s="48"/>
      <c r="C146" s="49"/>
      <c r="D146" s="49"/>
      <c r="E146" s="18" t="s">
        <v>14</v>
      </c>
      <c r="F146" s="18"/>
      <c r="G146" s="18">
        <v>20000</v>
      </c>
      <c r="H146" s="56"/>
      <c r="I146" s="71"/>
      <c r="J146" s="84"/>
      <c r="K146" s="84"/>
    </row>
    <row r="147" spans="1:11" ht="30">
      <c r="A147" s="15">
        <v>145</v>
      </c>
      <c r="B147" s="49"/>
      <c r="C147" s="16" t="s">
        <v>143</v>
      </c>
      <c r="D147" s="17" t="s">
        <v>144</v>
      </c>
      <c r="E147" s="18"/>
      <c r="F147" s="18" t="s">
        <v>16</v>
      </c>
      <c r="G147" s="18">
        <v>10000</v>
      </c>
      <c r="H147" s="18">
        <v>10000</v>
      </c>
      <c r="I147" s="21">
        <v>6134.9693251533699</v>
      </c>
      <c r="J147" s="25" t="s">
        <v>303</v>
      </c>
      <c r="K147" s="26" t="s">
        <v>304</v>
      </c>
    </row>
    <row r="148" spans="1:11">
      <c r="A148" s="15">
        <v>146</v>
      </c>
      <c r="B148" s="47" t="s">
        <v>145</v>
      </c>
      <c r="C148" s="53" t="s">
        <v>146</v>
      </c>
      <c r="D148" s="50" t="s">
        <v>147</v>
      </c>
      <c r="E148" s="18"/>
      <c r="F148" s="18" t="s">
        <v>102</v>
      </c>
      <c r="G148" s="18">
        <v>10000</v>
      </c>
      <c r="H148" s="54">
        <v>20000</v>
      </c>
      <c r="I148" s="70">
        <v>12269.9386503067</v>
      </c>
      <c r="J148" s="82" t="s">
        <v>305</v>
      </c>
      <c r="K148" s="99" t="s">
        <v>306</v>
      </c>
    </row>
    <row r="149" spans="1:11">
      <c r="A149" s="15">
        <v>147</v>
      </c>
      <c r="B149" s="48"/>
      <c r="C149" s="52"/>
      <c r="D149" s="52"/>
      <c r="E149" s="18"/>
      <c r="F149" s="18" t="s">
        <v>16</v>
      </c>
      <c r="G149" s="18">
        <v>10000</v>
      </c>
      <c r="H149" s="56"/>
      <c r="I149" s="71"/>
      <c r="J149" s="84"/>
      <c r="K149" s="84"/>
    </row>
    <row r="150" spans="1:11">
      <c r="A150" s="15">
        <v>148</v>
      </c>
      <c r="B150" s="48"/>
      <c r="C150" s="47" t="s">
        <v>148</v>
      </c>
      <c r="D150" s="50" t="s">
        <v>149</v>
      </c>
      <c r="E150" s="18"/>
      <c r="F150" s="18" t="s">
        <v>28</v>
      </c>
      <c r="G150" s="18">
        <v>10000</v>
      </c>
      <c r="H150" s="54">
        <v>70000</v>
      </c>
      <c r="I150" s="70">
        <v>42944.785276073599</v>
      </c>
      <c r="J150" s="82" t="s">
        <v>307</v>
      </c>
      <c r="K150" s="99" t="s">
        <v>308</v>
      </c>
    </row>
    <row r="151" spans="1:11">
      <c r="A151" s="15">
        <v>149</v>
      </c>
      <c r="B151" s="48"/>
      <c r="C151" s="48"/>
      <c r="D151" s="51"/>
      <c r="E151" s="18"/>
      <c r="F151" s="18" t="s">
        <v>29</v>
      </c>
      <c r="G151" s="18">
        <v>10000</v>
      </c>
      <c r="H151" s="55"/>
      <c r="I151" s="74"/>
      <c r="J151" s="83"/>
      <c r="K151" s="83"/>
    </row>
    <row r="152" spans="1:11">
      <c r="A152" s="15">
        <v>150</v>
      </c>
      <c r="B152" s="48"/>
      <c r="C152" s="48"/>
      <c r="D152" s="51"/>
      <c r="E152" s="18"/>
      <c r="F152" s="18" t="s">
        <v>16</v>
      </c>
      <c r="G152" s="18">
        <v>10000</v>
      </c>
      <c r="H152" s="55"/>
      <c r="I152" s="74"/>
      <c r="J152" s="83"/>
      <c r="K152" s="83"/>
    </row>
    <row r="153" spans="1:11">
      <c r="A153" s="15">
        <v>151</v>
      </c>
      <c r="B153" s="48"/>
      <c r="C153" s="48"/>
      <c r="D153" s="51"/>
      <c r="E153" s="18"/>
      <c r="F153" s="18" t="s">
        <v>15</v>
      </c>
      <c r="G153" s="18">
        <v>10000</v>
      </c>
      <c r="H153" s="55"/>
      <c r="I153" s="74"/>
      <c r="J153" s="83"/>
      <c r="K153" s="83"/>
    </row>
    <row r="154" spans="1:11">
      <c r="A154" s="15">
        <v>152</v>
      </c>
      <c r="B154" s="48"/>
      <c r="C154" s="48"/>
      <c r="D154" s="51"/>
      <c r="E154" s="18"/>
      <c r="F154" s="18" t="s">
        <v>14</v>
      </c>
      <c r="G154" s="18">
        <v>10000</v>
      </c>
      <c r="H154" s="55"/>
      <c r="I154" s="74"/>
      <c r="J154" s="83"/>
      <c r="K154" s="83"/>
    </row>
    <row r="155" spans="1:11" ht="63">
      <c r="A155" s="15">
        <v>153</v>
      </c>
      <c r="B155" s="48"/>
      <c r="C155" s="48"/>
      <c r="D155" s="51"/>
      <c r="E155" s="18" t="s">
        <v>150</v>
      </c>
      <c r="F155" s="18"/>
      <c r="G155" s="18">
        <v>20000</v>
      </c>
      <c r="H155" s="56"/>
      <c r="I155" s="71"/>
      <c r="J155" s="84"/>
      <c r="K155" s="84"/>
    </row>
    <row r="156" spans="1:11">
      <c r="A156" s="15">
        <v>154</v>
      </c>
      <c r="B156" s="47" t="s">
        <v>151</v>
      </c>
      <c r="C156" s="47" t="s">
        <v>152</v>
      </c>
      <c r="D156" s="47" t="s">
        <v>153</v>
      </c>
      <c r="E156" s="30"/>
      <c r="F156" s="31" t="s">
        <v>29</v>
      </c>
      <c r="G156" s="31">
        <v>10000</v>
      </c>
      <c r="H156" s="62">
        <v>60000</v>
      </c>
      <c r="I156" s="77">
        <v>36809.815950920201</v>
      </c>
      <c r="J156" s="82" t="s">
        <v>290</v>
      </c>
      <c r="K156" s="99" t="s">
        <v>309</v>
      </c>
    </row>
    <row r="157" spans="1:11">
      <c r="A157" s="15">
        <v>155</v>
      </c>
      <c r="B157" s="48"/>
      <c r="C157" s="48"/>
      <c r="D157" s="48"/>
      <c r="E157" s="30"/>
      <c r="F157" s="31" t="s">
        <v>28</v>
      </c>
      <c r="G157" s="31">
        <v>10000</v>
      </c>
      <c r="H157" s="62"/>
      <c r="I157" s="77"/>
      <c r="J157" s="83"/>
      <c r="K157" s="83"/>
    </row>
    <row r="158" spans="1:11">
      <c r="A158" s="15">
        <v>156</v>
      </c>
      <c r="B158" s="48"/>
      <c r="C158" s="48"/>
      <c r="D158" s="48"/>
      <c r="E158" s="30"/>
      <c r="F158" s="31" t="s">
        <v>15</v>
      </c>
      <c r="G158" s="31">
        <v>10000</v>
      </c>
      <c r="H158" s="62"/>
      <c r="I158" s="77"/>
      <c r="J158" s="83"/>
      <c r="K158" s="83"/>
    </row>
    <row r="159" spans="1:11">
      <c r="A159" s="15">
        <v>157</v>
      </c>
      <c r="B159" s="48"/>
      <c r="C159" s="48"/>
      <c r="D159" s="48"/>
      <c r="E159" s="30"/>
      <c r="F159" s="31" t="s">
        <v>14</v>
      </c>
      <c r="G159" s="31">
        <v>10000</v>
      </c>
      <c r="H159" s="62"/>
      <c r="I159" s="77"/>
      <c r="J159" s="83"/>
      <c r="K159" s="83"/>
    </row>
    <row r="160" spans="1:11">
      <c r="A160" s="15">
        <v>158</v>
      </c>
      <c r="B160" s="48"/>
      <c r="C160" s="48"/>
      <c r="D160" s="48"/>
      <c r="E160" s="30"/>
      <c r="F160" s="31" t="s">
        <v>16</v>
      </c>
      <c r="G160" s="31">
        <v>10000</v>
      </c>
      <c r="H160" s="62"/>
      <c r="I160" s="77"/>
      <c r="J160" s="83"/>
      <c r="K160" s="83"/>
    </row>
    <row r="161" spans="1:11" ht="31.5">
      <c r="A161" s="15">
        <v>159</v>
      </c>
      <c r="B161" s="48"/>
      <c r="C161" s="49"/>
      <c r="D161" s="49"/>
      <c r="E161" s="30"/>
      <c r="F161" s="32" t="s">
        <v>154</v>
      </c>
      <c r="G161" s="31">
        <v>10000</v>
      </c>
      <c r="H161" s="63"/>
      <c r="I161" s="76"/>
      <c r="J161" s="84"/>
      <c r="K161" s="84"/>
    </row>
    <row r="162" spans="1:11">
      <c r="A162" s="15">
        <v>160</v>
      </c>
      <c r="B162" s="48"/>
      <c r="C162" s="57" t="s">
        <v>155</v>
      </c>
      <c r="D162" s="62" t="s">
        <v>156</v>
      </c>
      <c r="E162" s="30"/>
      <c r="F162" s="31" t="s">
        <v>29</v>
      </c>
      <c r="G162" s="31">
        <v>10000</v>
      </c>
      <c r="H162" s="62">
        <v>40000</v>
      </c>
      <c r="I162" s="77">
        <v>24539.877300613502</v>
      </c>
      <c r="J162" s="82" t="s">
        <v>310</v>
      </c>
      <c r="K162" s="99" t="s">
        <v>311</v>
      </c>
    </row>
    <row r="163" spans="1:11">
      <c r="A163" s="15">
        <v>161</v>
      </c>
      <c r="B163" s="48"/>
      <c r="C163" s="58"/>
      <c r="D163" s="62"/>
      <c r="E163" s="30"/>
      <c r="F163" s="31" t="s">
        <v>16</v>
      </c>
      <c r="G163" s="31">
        <v>10000</v>
      </c>
      <c r="H163" s="62"/>
      <c r="I163" s="77"/>
      <c r="J163" s="83"/>
      <c r="K163" s="83"/>
    </row>
    <row r="164" spans="1:11">
      <c r="A164" s="15">
        <v>162</v>
      </c>
      <c r="B164" s="48"/>
      <c r="C164" s="58"/>
      <c r="D164" s="62"/>
      <c r="E164" s="30"/>
      <c r="F164" s="31" t="s">
        <v>15</v>
      </c>
      <c r="G164" s="31">
        <v>10000</v>
      </c>
      <c r="H164" s="62"/>
      <c r="I164" s="77"/>
      <c r="J164" s="83"/>
      <c r="K164" s="83"/>
    </row>
    <row r="165" spans="1:11">
      <c r="A165" s="15">
        <v>163</v>
      </c>
      <c r="B165" s="48"/>
      <c r="C165" s="59"/>
      <c r="D165" s="63"/>
      <c r="E165" s="30"/>
      <c r="F165" s="31" t="s">
        <v>28</v>
      </c>
      <c r="G165" s="31">
        <v>10000</v>
      </c>
      <c r="H165" s="63"/>
      <c r="I165" s="76"/>
      <c r="J165" s="84"/>
      <c r="K165" s="84"/>
    </row>
    <row r="166" spans="1:11">
      <c r="A166" s="15">
        <v>164</v>
      </c>
      <c r="B166" s="48"/>
      <c r="C166" s="50" t="s">
        <v>157</v>
      </c>
      <c r="D166" s="50" t="s">
        <v>158</v>
      </c>
      <c r="E166" s="33"/>
      <c r="F166" s="31" t="s">
        <v>16</v>
      </c>
      <c r="G166" s="31">
        <v>10000</v>
      </c>
      <c r="H166" s="62">
        <v>70000</v>
      </c>
      <c r="I166" s="77">
        <v>42944.785276073599</v>
      </c>
      <c r="J166" s="82" t="s">
        <v>312</v>
      </c>
      <c r="K166" s="99" t="s">
        <v>313</v>
      </c>
    </row>
    <row r="167" spans="1:11">
      <c r="A167" s="15">
        <v>165</v>
      </c>
      <c r="B167" s="48"/>
      <c r="C167" s="51"/>
      <c r="D167" s="51"/>
      <c r="E167" s="33"/>
      <c r="F167" s="31" t="s">
        <v>15</v>
      </c>
      <c r="G167" s="31">
        <v>10000</v>
      </c>
      <c r="H167" s="62"/>
      <c r="I167" s="77"/>
      <c r="J167" s="83"/>
      <c r="K167" s="83"/>
    </row>
    <row r="168" spans="1:11">
      <c r="A168" s="15">
        <v>166</v>
      </c>
      <c r="B168" s="48"/>
      <c r="C168" s="51"/>
      <c r="D168" s="51"/>
      <c r="E168" s="33"/>
      <c r="F168" s="31" t="s">
        <v>14</v>
      </c>
      <c r="G168" s="31">
        <v>10000</v>
      </c>
      <c r="H168" s="62"/>
      <c r="I168" s="77"/>
      <c r="J168" s="83"/>
      <c r="K168" s="83"/>
    </row>
    <row r="169" spans="1:11">
      <c r="A169" s="15">
        <v>167</v>
      </c>
      <c r="B169" s="48"/>
      <c r="C169" s="51"/>
      <c r="D169" s="51"/>
      <c r="E169" s="33" t="s">
        <v>29</v>
      </c>
      <c r="F169" s="31"/>
      <c r="G169" s="31">
        <v>20000</v>
      </c>
      <c r="H169" s="62"/>
      <c r="I169" s="77"/>
      <c r="J169" s="83"/>
      <c r="K169" s="83"/>
    </row>
    <row r="170" spans="1:11">
      <c r="A170" s="15">
        <v>168</v>
      </c>
      <c r="B170" s="48"/>
      <c r="C170" s="52"/>
      <c r="D170" s="52"/>
      <c r="E170" s="33" t="s">
        <v>28</v>
      </c>
      <c r="F170" s="31"/>
      <c r="G170" s="31">
        <v>20000</v>
      </c>
      <c r="H170" s="63"/>
      <c r="I170" s="76"/>
      <c r="J170" s="84"/>
      <c r="K170" s="84"/>
    </row>
    <row r="171" spans="1:11">
      <c r="A171" s="15">
        <v>169</v>
      </c>
      <c r="B171" s="48"/>
      <c r="C171" s="16" t="s">
        <v>159</v>
      </c>
      <c r="D171" s="17" t="s">
        <v>160</v>
      </c>
      <c r="E171" s="33"/>
      <c r="F171" s="29" t="s">
        <v>16</v>
      </c>
      <c r="G171" s="29">
        <v>10000</v>
      </c>
      <c r="H171" s="29">
        <v>10000</v>
      </c>
      <c r="I171" s="21">
        <v>6134.9693251533699</v>
      </c>
      <c r="J171" s="28" t="s">
        <v>314</v>
      </c>
      <c r="K171" s="26" t="s">
        <v>315</v>
      </c>
    </row>
    <row r="172" spans="1:11">
      <c r="A172" s="15">
        <v>170</v>
      </c>
      <c r="B172" s="48"/>
      <c r="C172" s="60" t="s">
        <v>161</v>
      </c>
      <c r="D172" s="62" t="s">
        <v>162</v>
      </c>
      <c r="E172" s="33"/>
      <c r="F172" s="29" t="s">
        <v>16</v>
      </c>
      <c r="G172" s="29">
        <v>10000</v>
      </c>
      <c r="H172" s="62">
        <v>50000</v>
      </c>
      <c r="I172" s="77">
        <v>30674.846625766899</v>
      </c>
      <c r="J172" s="82" t="s">
        <v>314</v>
      </c>
      <c r="K172" s="99" t="s">
        <v>316</v>
      </c>
    </row>
    <row r="173" spans="1:11">
      <c r="A173" s="15">
        <v>171</v>
      </c>
      <c r="B173" s="48"/>
      <c r="C173" s="60"/>
      <c r="D173" s="62"/>
      <c r="E173" s="33" t="s">
        <v>29</v>
      </c>
      <c r="F173" s="29"/>
      <c r="G173" s="29">
        <v>20000</v>
      </c>
      <c r="H173" s="62"/>
      <c r="I173" s="77"/>
      <c r="J173" s="83"/>
      <c r="K173" s="83"/>
    </row>
    <row r="174" spans="1:11">
      <c r="A174" s="15">
        <v>172</v>
      </c>
      <c r="B174" s="48"/>
      <c r="C174" s="61"/>
      <c r="D174" s="63"/>
      <c r="E174" s="33" t="s">
        <v>28</v>
      </c>
      <c r="F174" s="29"/>
      <c r="G174" s="29">
        <v>20000</v>
      </c>
      <c r="H174" s="63"/>
      <c r="I174" s="76"/>
      <c r="J174" s="84"/>
      <c r="K174" s="84"/>
    </row>
    <row r="175" spans="1:11">
      <c r="A175" s="15">
        <v>173</v>
      </c>
      <c r="B175" s="48"/>
      <c r="C175" s="50" t="s">
        <v>163</v>
      </c>
      <c r="D175" s="50" t="s">
        <v>164</v>
      </c>
      <c r="E175" s="33"/>
      <c r="F175" s="33" t="s">
        <v>16</v>
      </c>
      <c r="G175" s="33">
        <v>10000</v>
      </c>
      <c r="H175" s="54">
        <v>20000</v>
      </c>
      <c r="I175" s="70">
        <v>12269.9386503067</v>
      </c>
      <c r="J175" s="82" t="s">
        <v>317</v>
      </c>
      <c r="K175" s="99" t="s">
        <v>318</v>
      </c>
    </row>
    <row r="176" spans="1:11">
      <c r="A176" s="15">
        <v>174</v>
      </c>
      <c r="B176" s="48"/>
      <c r="C176" s="52"/>
      <c r="D176" s="52"/>
      <c r="E176" s="33"/>
      <c r="F176" s="29" t="s">
        <v>165</v>
      </c>
      <c r="G176" s="29">
        <v>10000</v>
      </c>
      <c r="H176" s="56"/>
      <c r="I176" s="71"/>
      <c r="J176" s="84"/>
      <c r="K176" s="84"/>
    </row>
    <row r="177" spans="1:11">
      <c r="A177" s="15">
        <v>175</v>
      </c>
      <c r="B177" s="48"/>
      <c r="C177" s="16" t="s">
        <v>166</v>
      </c>
      <c r="D177" s="17" t="s">
        <v>167</v>
      </c>
      <c r="E177" s="33"/>
      <c r="F177" s="29" t="s">
        <v>16</v>
      </c>
      <c r="G177" s="29">
        <v>10000</v>
      </c>
      <c r="H177" s="29">
        <v>10000</v>
      </c>
      <c r="I177" s="21">
        <v>6134.9693251533699</v>
      </c>
      <c r="J177" s="28" t="s">
        <v>319</v>
      </c>
      <c r="K177" s="26" t="s">
        <v>320</v>
      </c>
    </row>
    <row r="178" spans="1:11">
      <c r="A178" s="15">
        <v>176</v>
      </c>
      <c r="B178" s="48"/>
      <c r="C178" s="16" t="s">
        <v>168</v>
      </c>
      <c r="D178" s="17" t="s">
        <v>169</v>
      </c>
      <c r="E178" s="33"/>
      <c r="F178" s="29" t="s">
        <v>16</v>
      </c>
      <c r="G178" s="29">
        <v>10000</v>
      </c>
      <c r="H178" s="29">
        <v>10000</v>
      </c>
      <c r="I178" s="21">
        <v>6134.9693251533699</v>
      </c>
      <c r="J178" s="28" t="s">
        <v>319</v>
      </c>
      <c r="K178" s="26" t="s">
        <v>321</v>
      </c>
    </row>
    <row r="179" spans="1:11">
      <c r="A179" s="15">
        <v>177</v>
      </c>
      <c r="B179" s="48"/>
      <c r="C179" s="53" t="s">
        <v>170</v>
      </c>
      <c r="D179" s="50" t="s">
        <v>171</v>
      </c>
      <c r="E179" s="33" t="s">
        <v>14</v>
      </c>
      <c r="F179" s="29"/>
      <c r="G179" s="29">
        <v>20000</v>
      </c>
      <c r="H179" s="54">
        <v>60000</v>
      </c>
      <c r="I179" s="77">
        <v>36809.815950920201</v>
      </c>
      <c r="J179" s="82" t="s">
        <v>322</v>
      </c>
      <c r="K179" s="99" t="s">
        <v>323</v>
      </c>
    </row>
    <row r="180" spans="1:11">
      <c r="A180" s="15">
        <v>178</v>
      </c>
      <c r="B180" s="48"/>
      <c r="C180" s="51"/>
      <c r="D180" s="51"/>
      <c r="E180" s="33" t="s">
        <v>15</v>
      </c>
      <c r="F180" s="29"/>
      <c r="G180" s="29">
        <v>20000</v>
      </c>
      <c r="H180" s="55"/>
      <c r="I180" s="77"/>
      <c r="J180" s="83"/>
      <c r="K180" s="83"/>
    </row>
    <row r="181" spans="1:11">
      <c r="A181" s="15">
        <v>179</v>
      </c>
      <c r="B181" s="48"/>
      <c r="C181" s="52"/>
      <c r="D181" s="52"/>
      <c r="E181" s="33" t="s">
        <v>16</v>
      </c>
      <c r="F181" s="29"/>
      <c r="G181" s="29">
        <v>20000</v>
      </c>
      <c r="H181" s="56"/>
      <c r="I181" s="76"/>
      <c r="J181" s="84"/>
      <c r="K181" s="84"/>
    </row>
    <row r="182" spans="1:11">
      <c r="A182" s="15">
        <v>180</v>
      </c>
      <c r="B182" s="48"/>
      <c r="C182" s="60" t="s">
        <v>172</v>
      </c>
      <c r="D182" s="62" t="s">
        <v>173</v>
      </c>
      <c r="E182" s="33" t="s">
        <v>14</v>
      </c>
      <c r="F182" s="29"/>
      <c r="G182" s="29">
        <v>20000</v>
      </c>
      <c r="H182" s="62">
        <v>60000</v>
      </c>
      <c r="I182" s="77">
        <v>36809.815950920201</v>
      </c>
      <c r="J182" s="82" t="s">
        <v>322</v>
      </c>
      <c r="K182" s="99" t="s">
        <v>324</v>
      </c>
    </row>
    <row r="183" spans="1:11">
      <c r="A183" s="15">
        <v>181</v>
      </c>
      <c r="B183" s="48"/>
      <c r="C183" s="60"/>
      <c r="D183" s="62"/>
      <c r="E183" s="33" t="s">
        <v>15</v>
      </c>
      <c r="F183" s="29"/>
      <c r="G183" s="29">
        <v>20000</v>
      </c>
      <c r="H183" s="62"/>
      <c r="I183" s="77"/>
      <c r="J183" s="83"/>
      <c r="K183" s="83"/>
    </row>
    <row r="184" spans="1:11">
      <c r="A184" s="15">
        <v>182</v>
      </c>
      <c r="B184" s="48"/>
      <c r="C184" s="61"/>
      <c r="D184" s="63"/>
      <c r="E184" s="33" t="s">
        <v>16</v>
      </c>
      <c r="F184" s="29"/>
      <c r="G184" s="29">
        <v>20000</v>
      </c>
      <c r="H184" s="63"/>
      <c r="I184" s="76"/>
      <c r="J184" s="84"/>
      <c r="K184" s="84"/>
    </row>
    <row r="185" spans="1:11">
      <c r="A185" s="15">
        <v>183</v>
      </c>
      <c r="B185" s="48"/>
      <c r="C185" s="47" t="s">
        <v>174</v>
      </c>
      <c r="D185" s="62" t="s">
        <v>175</v>
      </c>
      <c r="E185" s="33"/>
      <c r="F185" s="29" t="s">
        <v>16</v>
      </c>
      <c r="G185" s="29">
        <v>10000</v>
      </c>
      <c r="H185" s="62">
        <v>20000</v>
      </c>
      <c r="I185" s="77">
        <v>12269.9386503067</v>
      </c>
      <c r="J185" s="82" t="s">
        <v>319</v>
      </c>
      <c r="K185" s="99" t="s">
        <v>325</v>
      </c>
    </row>
    <row r="186" spans="1:11">
      <c r="A186" s="15">
        <v>184</v>
      </c>
      <c r="B186" s="49"/>
      <c r="C186" s="49"/>
      <c r="D186" s="63"/>
      <c r="E186" s="34"/>
      <c r="F186" s="35" t="s">
        <v>16</v>
      </c>
      <c r="G186" s="35">
        <v>10000</v>
      </c>
      <c r="H186" s="63"/>
      <c r="I186" s="76"/>
      <c r="J186" s="84"/>
      <c r="K186" s="84"/>
    </row>
    <row r="187" spans="1:11">
      <c r="A187" s="15">
        <v>185</v>
      </c>
      <c r="B187" s="48" t="s">
        <v>176</v>
      </c>
      <c r="C187" s="62" t="s">
        <v>177</v>
      </c>
      <c r="D187" s="62" t="s">
        <v>178</v>
      </c>
      <c r="E187" s="36" t="s">
        <v>28</v>
      </c>
      <c r="F187" s="37"/>
      <c r="G187" s="37">
        <v>20000</v>
      </c>
      <c r="H187" s="62">
        <v>40000</v>
      </c>
      <c r="I187" s="77">
        <v>24539.877300613502</v>
      </c>
      <c r="J187" s="82" t="s">
        <v>255</v>
      </c>
      <c r="K187" s="99" t="s">
        <v>326</v>
      </c>
    </row>
    <row r="188" spans="1:11">
      <c r="A188" s="15">
        <v>186</v>
      </c>
      <c r="B188" s="48"/>
      <c r="C188" s="63"/>
      <c r="D188" s="63"/>
      <c r="E188" s="36" t="s">
        <v>102</v>
      </c>
      <c r="F188" s="37"/>
      <c r="G188" s="37">
        <v>20000</v>
      </c>
      <c r="H188" s="63"/>
      <c r="I188" s="76"/>
      <c r="J188" s="84"/>
      <c r="K188" s="84"/>
    </row>
    <row r="189" spans="1:11">
      <c r="A189" s="15">
        <v>187</v>
      </c>
      <c r="B189" s="48"/>
      <c r="C189" s="62" t="s">
        <v>179</v>
      </c>
      <c r="D189" s="62" t="s">
        <v>180</v>
      </c>
      <c r="E189" s="36" t="s">
        <v>28</v>
      </c>
      <c r="F189" s="37"/>
      <c r="G189" s="37">
        <v>20000</v>
      </c>
      <c r="H189" s="62">
        <v>40000</v>
      </c>
      <c r="I189" s="77">
        <v>24539.877300613502</v>
      </c>
      <c r="J189" s="82" t="s">
        <v>255</v>
      </c>
      <c r="K189" s="99" t="s">
        <v>327</v>
      </c>
    </row>
    <row r="190" spans="1:11">
      <c r="A190" s="15">
        <v>188</v>
      </c>
      <c r="B190" s="48"/>
      <c r="C190" s="63"/>
      <c r="D190" s="63"/>
      <c r="E190" s="36" t="s">
        <v>102</v>
      </c>
      <c r="F190" s="37"/>
      <c r="G190" s="37">
        <v>20000</v>
      </c>
      <c r="H190" s="63"/>
      <c r="I190" s="76"/>
      <c r="J190" s="84"/>
      <c r="K190" s="84"/>
    </row>
    <row r="191" spans="1:11">
      <c r="A191" s="15">
        <v>189</v>
      </c>
      <c r="B191" s="48"/>
      <c r="C191" s="48" t="s">
        <v>181</v>
      </c>
      <c r="D191" s="62" t="s">
        <v>182</v>
      </c>
      <c r="E191" s="36" t="s">
        <v>28</v>
      </c>
      <c r="F191" s="37"/>
      <c r="G191" s="37">
        <v>20000</v>
      </c>
      <c r="H191" s="48">
        <v>40000</v>
      </c>
      <c r="I191" s="78">
        <v>24539.877300613502</v>
      </c>
      <c r="J191" s="82" t="s">
        <v>328</v>
      </c>
      <c r="K191" s="99" t="s">
        <v>329</v>
      </c>
    </row>
    <row r="192" spans="1:11">
      <c r="A192" s="15">
        <v>190</v>
      </c>
      <c r="B192" s="48"/>
      <c r="C192" s="49"/>
      <c r="D192" s="63"/>
      <c r="E192" s="36" t="s">
        <v>102</v>
      </c>
      <c r="F192" s="37"/>
      <c r="G192" s="37">
        <v>20000</v>
      </c>
      <c r="H192" s="49"/>
      <c r="I192" s="79"/>
      <c r="J192" s="84"/>
      <c r="K192" s="84"/>
    </row>
    <row r="193" spans="1:11">
      <c r="A193" s="15">
        <v>191</v>
      </c>
      <c r="B193" s="48"/>
      <c r="C193" s="48" t="s">
        <v>183</v>
      </c>
      <c r="D193" s="62" t="s">
        <v>184</v>
      </c>
      <c r="E193" s="36" t="s">
        <v>14</v>
      </c>
      <c r="F193" s="37"/>
      <c r="G193" s="37">
        <v>20000</v>
      </c>
      <c r="H193" s="48">
        <v>40000</v>
      </c>
      <c r="I193" s="78">
        <v>24539.877300613502</v>
      </c>
      <c r="J193" s="82" t="s">
        <v>330</v>
      </c>
      <c r="K193" s="99" t="s">
        <v>331</v>
      </c>
    </row>
    <row r="194" spans="1:11">
      <c r="A194" s="15">
        <v>192</v>
      </c>
      <c r="B194" s="48"/>
      <c r="C194" s="49"/>
      <c r="D194" s="63"/>
      <c r="E194" s="36" t="s">
        <v>15</v>
      </c>
      <c r="F194" s="37"/>
      <c r="G194" s="37">
        <v>20000</v>
      </c>
      <c r="H194" s="49"/>
      <c r="I194" s="79"/>
      <c r="J194" s="84"/>
      <c r="K194" s="84"/>
    </row>
    <row r="195" spans="1:11">
      <c r="A195" s="15">
        <v>193</v>
      </c>
      <c r="B195" s="48"/>
      <c r="C195" s="53" t="s">
        <v>185</v>
      </c>
      <c r="D195" s="50" t="s">
        <v>186</v>
      </c>
      <c r="E195" s="36" t="s">
        <v>28</v>
      </c>
      <c r="F195" s="37"/>
      <c r="G195" s="37">
        <v>20000</v>
      </c>
      <c r="H195" s="64">
        <v>80000</v>
      </c>
      <c r="I195" s="75">
        <v>49079.754601227003</v>
      </c>
      <c r="J195" s="82" t="s">
        <v>332</v>
      </c>
      <c r="K195" s="99" t="s">
        <v>333</v>
      </c>
    </row>
    <row r="196" spans="1:11">
      <c r="A196" s="15">
        <v>194</v>
      </c>
      <c r="B196" s="48"/>
      <c r="C196" s="51"/>
      <c r="D196" s="51"/>
      <c r="E196" s="36" t="s">
        <v>14</v>
      </c>
      <c r="F196" s="37"/>
      <c r="G196" s="37">
        <v>20000</v>
      </c>
      <c r="H196" s="62"/>
      <c r="I196" s="77"/>
      <c r="J196" s="83"/>
      <c r="K196" s="83"/>
    </row>
    <row r="197" spans="1:11">
      <c r="A197" s="15">
        <v>195</v>
      </c>
      <c r="B197" s="48"/>
      <c r="C197" s="51"/>
      <c r="D197" s="51"/>
      <c r="E197" s="36" t="s">
        <v>15</v>
      </c>
      <c r="F197" s="37"/>
      <c r="G197" s="37">
        <v>20000</v>
      </c>
      <c r="H197" s="62"/>
      <c r="I197" s="77"/>
      <c r="J197" s="83"/>
      <c r="K197" s="83"/>
    </row>
    <row r="198" spans="1:11">
      <c r="A198" s="15">
        <v>196</v>
      </c>
      <c r="B198" s="48"/>
      <c r="C198" s="52"/>
      <c r="D198" s="52"/>
      <c r="E198" s="36" t="s">
        <v>29</v>
      </c>
      <c r="F198" s="37"/>
      <c r="G198" s="37">
        <v>20000</v>
      </c>
      <c r="H198" s="62"/>
      <c r="I198" s="77"/>
      <c r="J198" s="84"/>
      <c r="K198" s="84"/>
    </row>
    <row r="199" spans="1:11">
      <c r="A199" s="15">
        <v>197</v>
      </c>
      <c r="B199" s="48"/>
      <c r="C199" s="50" t="s">
        <v>187</v>
      </c>
      <c r="D199" s="50" t="s">
        <v>188</v>
      </c>
      <c r="E199" s="36" t="s">
        <v>28</v>
      </c>
      <c r="F199" s="37"/>
      <c r="G199" s="37">
        <v>20000</v>
      </c>
      <c r="H199" s="64">
        <v>100000</v>
      </c>
      <c r="I199" s="75">
        <v>61349.693251533703</v>
      </c>
      <c r="J199" s="82" t="s">
        <v>334</v>
      </c>
      <c r="K199" s="99" t="s">
        <v>335</v>
      </c>
    </row>
    <row r="200" spans="1:11">
      <c r="A200" s="15">
        <v>198</v>
      </c>
      <c r="B200" s="48"/>
      <c r="C200" s="51"/>
      <c r="D200" s="51"/>
      <c r="E200" s="36" t="s">
        <v>15</v>
      </c>
      <c r="F200" s="37"/>
      <c r="G200" s="37">
        <v>20000</v>
      </c>
      <c r="H200" s="62"/>
      <c r="I200" s="77"/>
      <c r="J200" s="83"/>
      <c r="K200" s="83"/>
    </row>
    <row r="201" spans="1:11">
      <c r="A201" s="15">
        <v>199</v>
      </c>
      <c r="B201" s="48"/>
      <c r="C201" s="51"/>
      <c r="D201" s="51"/>
      <c r="E201" s="36" t="s">
        <v>16</v>
      </c>
      <c r="F201" s="37"/>
      <c r="G201" s="37">
        <v>20000</v>
      </c>
      <c r="H201" s="62"/>
      <c r="I201" s="77"/>
      <c r="J201" s="83"/>
      <c r="K201" s="83"/>
    </row>
    <row r="202" spans="1:11">
      <c r="A202" s="15">
        <v>200</v>
      </c>
      <c r="B202" s="48"/>
      <c r="C202" s="51"/>
      <c r="D202" s="51"/>
      <c r="E202" s="36" t="s">
        <v>29</v>
      </c>
      <c r="F202" s="37"/>
      <c r="G202" s="37">
        <v>20000</v>
      </c>
      <c r="H202" s="62"/>
      <c r="I202" s="77"/>
      <c r="J202" s="83"/>
      <c r="K202" s="83"/>
    </row>
    <row r="203" spans="1:11">
      <c r="A203" s="15">
        <v>201</v>
      </c>
      <c r="B203" s="48"/>
      <c r="C203" s="52"/>
      <c r="D203" s="52"/>
      <c r="E203" s="36" t="s">
        <v>14</v>
      </c>
      <c r="F203" s="37"/>
      <c r="G203" s="37">
        <v>20000</v>
      </c>
      <c r="H203" s="62"/>
      <c r="I203" s="77"/>
      <c r="J203" s="84"/>
      <c r="K203" s="84"/>
    </row>
    <row r="204" spans="1:11">
      <c r="A204" s="15">
        <v>202</v>
      </c>
      <c r="B204" s="48"/>
      <c r="C204" s="47" t="s">
        <v>189</v>
      </c>
      <c r="D204" s="65" t="s">
        <v>190</v>
      </c>
      <c r="E204" s="36" t="s">
        <v>15</v>
      </c>
      <c r="F204" s="37"/>
      <c r="G204" s="37">
        <v>20000</v>
      </c>
      <c r="H204" s="47">
        <v>40000</v>
      </c>
      <c r="I204" s="80">
        <v>24539.877300613502</v>
      </c>
      <c r="J204" s="82" t="s">
        <v>336</v>
      </c>
      <c r="K204" s="99" t="s">
        <v>337</v>
      </c>
    </row>
    <row r="205" spans="1:11">
      <c r="A205" s="15">
        <v>203</v>
      </c>
      <c r="B205" s="48"/>
      <c r="C205" s="49"/>
      <c r="D205" s="49"/>
      <c r="E205" s="36" t="s">
        <v>16</v>
      </c>
      <c r="F205" s="37"/>
      <c r="G205" s="37">
        <v>20000</v>
      </c>
      <c r="H205" s="48"/>
      <c r="I205" s="78"/>
      <c r="J205" s="84"/>
      <c r="K205" s="84"/>
    </row>
    <row r="206" spans="1:11">
      <c r="A206" s="15">
        <v>204</v>
      </c>
      <c r="B206" s="48"/>
      <c r="C206" s="50" t="s">
        <v>191</v>
      </c>
      <c r="D206" s="50" t="s">
        <v>192</v>
      </c>
      <c r="E206" s="36" t="s">
        <v>16</v>
      </c>
      <c r="F206" s="37"/>
      <c r="G206" s="37">
        <v>20000</v>
      </c>
      <c r="H206" s="64">
        <v>100000</v>
      </c>
      <c r="I206" s="75">
        <v>61349.693251533703</v>
      </c>
      <c r="J206" s="82" t="s">
        <v>338</v>
      </c>
      <c r="K206" s="99" t="s">
        <v>339</v>
      </c>
    </row>
    <row r="207" spans="1:11">
      <c r="A207" s="15">
        <v>205</v>
      </c>
      <c r="B207" s="48"/>
      <c r="C207" s="51"/>
      <c r="D207" s="51"/>
      <c r="E207" s="36" t="s">
        <v>14</v>
      </c>
      <c r="F207" s="37"/>
      <c r="G207" s="37">
        <v>20000</v>
      </c>
      <c r="H207" s="62"/>
      <c r="I207" s="77"/>
      <c r="J207" s="83"/>
      <c r="K207" s="83"/>
    </row>
    <row r="208" spans="1:11">
      <c r="A208" s="15">
        <v>206</v>
      </c>
      <c r="B208" s="48"/>
      <c r="C208" s="51"/>
      <c r="D208" s="51"/>
      <c r="E208" s="36" t="s">
        <v>28</v>
      </c>
      <c r="F208" s="37"/>
      <c r="G208" s="37">
        <v>20000</v>
      </c>
      <c r="H208" s="62"/>
      <c r="I208" s="77"/>
      <c r="J208" s="83"/>
      <c r="K208" s="83"/>
    </row>
    <row r="209" spans="1:11">
      <c r="A209" s="15">
        <v>207</v>
      </c>
      <c r="B209" s="48"/>
      <c r="C209" s="51"/>
      <c r="D209" s="51"/>
      <c r="E209" s="36" t="s">
        <v>15</v>
      </c>
      <c r="F209" s="37"/>
      <c r="G209" s="37">
        <v>20000</v>
      </c>
      <c r="H209" s="62"/>
      <c r="I209" s="77"/>
      <c r="J209" s="83"/>
      <c r="K209" s="83"/>
    </row>
    <row r="210" spans="1:11">
      <c r="A210" s="15">
        <v>208</v>
      </c>
      <c r="B210" s="48"/>
      <c r="C210" s="52"/>
      <c r="D210" s="52"/>
      <c r="E210" s="36" t="s">
        <v>29</v>
      </c>
      <c r="F210" s="37"/>
      <c r="G210" s="37">
        <v>20000</v>
      </c>
      <c r="H210" s="62"/>
      <c r="I210" s="77"/>
      <c r="J210" s="84"/>
      <c r="K210" s="84"/>
    </row>
    <row r="211" spans="1:11">
      <c r="A211" s="15">
        <v>209</v>
      </c>
      <c r="B211" s="48"/>
      <c r="C211" s="64" t="s">
        <v>193</v>
      </c>
      <c r="D211" s="64" t="s">
        <v>194</v>
      </c>
      <c r="E211" s="36" t="s">
        <v>16</v>
      </c>
      <c r="F211" s="37"/>
      <c r="G211" s="37">
        <v>20000</v>
      </c>
      <c r="H211" s="64">
        <v>60000</v>
      </c>
      <c r="I211" s="75">
        <v>36809.815950920201</v>
      </c>
      <c r="J211" s="82" t="s">
        <v>263</v>
      </c>
      <c r="K211" s="99" t="s">
        <v>340</v>
      </c>
    </row>
    <row r="212" spans="1:11">
      <c r="A212" s="15">
        <v>210</v>
      </c>
      <c r="B212" s="48"/>
      <c r="C212" s="62"/>
      <c r="D212" s="62"/>
      <c r="E212" s="36" t="s">
        <v>15</v>
      </c>
      <c r="F212" s="37"/>
      <c r="G212" s="37">
        <v>20000</v>
      </c>
      <c r="H212" s="62"/>
      <c r="I212" s="77"/>
      <c r="J212" s="83"/>
      <c r="K212" s="83"/>
    </row>
    <row r="213" spans="1:11">
      <c r="A213" s="15">
        <v>211</v>
      </c>
      <c r="B213" s="49"/>
      <c r="C213" s="63"/>
      <c r="D213" s="63"/>
      <c r="E213" s="18" t="s">
        <v>14</v>
      </c>
      <c r="F213" s="18"/>
      <c r="G213" s="18">
        <v>20000</v>
      </c>
      <c r="H213" s="63"/>
      <c r="I213" s="76"/>
      <c r="J213" s="84"/>
      <c r="K213" s="84"/>
    </row>
    <row r="214" spans="1:11">
      <c r="A214" s="46" t="s">
        <v>195</v>
      </c>
      <c r="B214" s="46"/>
      <c r="C214" s="46"/>
      <c r="D214" s="46"/>
      <c r="E214" s="46"/>
      <c r="F214" s="46"/>
      <c r="G214" s="16">
        <f>SUM(G4:G213)</f>
        <v>3260000</v>
      </c>
      <c r="H214" s="16">
        <f>SUM(H4:H213)</f>
        <v>3260000</v>
      </c>
      <c r="I214" s="39">
        <v>2000000</v>
      </c>
      <c r="J214" s="40"/>
      <c r="K214" s="41"/>
    </row>
    <row r="217" spans="1:11">
      <c r="B217" s="38"/>
    </row>
  </sheetData>
  <mergeCells count="407">
    <mergeCell ref="K189:K190"/>
    <mergeCell ref="K191:K192"/>
    <mergeCell ref="K193:K194"/>
    <mergeCell ref="K195:K198"/>
    <mergeCell ref="K199:K203"/>
    <mergeCell ref="K204:K205"/>
    <mergeCell ref="K206:K210"/>
    <mergeCell ref="K211:K213"/>
    <mergeCell ref="K156:K161"/>
    <mergeCell ref="K162:K165"/>
    <mergeCell ref="K166:K170"/>
    <mergeCell ref="K172:K174"/>
    <mergeCell ref="K175:K176"/>
    <mergeCell ref="K179:K181"/>
    <mergeCell ref="K182:K184"/>
    <mergeCell ref="K185:K186"/>
    <mergeCell ref="K187:K188"/>
    <mergeCell ref="K129:K130"/>
    <mergeCell ref="K132:K133"/>
    <mergeCell ref="K134:K135"/>
    <mergeCell ref="K136:K138"/>
    <mergeCell ref="K139:K140"/>
    <mergeCell ref="K143:K144"/>
    <mergeCell ref="K145:K146"/>
    <mergeCell ref="K148:K149"/>
    <mergeCell ref="K150:K155"/>
    <mergeCell ref="K98:K100"/>
    <mergeCell ref="K101:K103"/>
    <mergeCell ref="K104:K107"/>
    <mergeCell ref="K108:K110"/>
    <mergeCell ref="K111:K112"/>
    <mergeCell ref="K113:K117"/>
    <mergeCell ref="K119:K121"/>
    <mergeCell ref="K122:K124"/>
    <mergeCell ref="K125:K127"/>
    <mergeCell ref="K71:K73"/>
    <mergeCell ref="K74:K76"/>
    <mergeCell ref="K77:K79"/>
    <mergeCell ref="K80:K82"/>
    <mergeCell ref="K83:K85"/>
    <mergeCell ref="K86:K88"/>
    <mergeCell ref="K89:K91"/>
    <mergeCell ref="K92:K94"/>
    <mergeCell ref="K95:K97"/>
    <mergeCell ref="J204:J205"/>
    <mergeCell ref="J206:J210"/>
    <mergeCell ref="J211:J213"/>
    <mergeCell ref="K4:K6"/>
    <mergeCell ref="K7:K8"/>
    <mergeCell ref="K9:K10"/>
    <mergeCell ref="K11:K12"/>
    <mergeCell ref="K13:K14"/>
    <mergeCell ref="K15:K20"/>
    <mergeCell ref="K22:K24"/>
    <mergeCell ref="K25:K26"/>
    <mergeCell ref="K27:K29"/>
    <mergeCell ref="K30:K32"/>
    <mergeCell ref="K35:K37"/>
    <mergeCell ref="K38:K40"/>
    <mergeCell ref="K41:K43"/>
    <mergeCell ref="K44:K46"/>
    <mergeCell ref="K47:K49"/>
    <mergeCell ref="K51:K53"/>
    <mergeCell ref="K54:K56"/>
    <mergeCell ref="K57:K59"/>
    <mergeCell ref="K60:K62"/>
    <mergeCell ref="K65:K67"/>
    <mergeCell ref="K68:K70"/>
    <mergeCell ref="J179:J181"/>
    <mergeCell ref="J182:J184"/>
    <mergeCell ref="J185:J186"/>
    <mergeCell ref="J187:J188"/>
    <mergeCell ref="J189:J190"/>
    <mergeCell ref="J191:J192"/>
    <mergeCell ref="J193:J194"/>
    <mergeCell ref="J195:J198"/>
    <mergeCell ref="J199:J203"/>
    <mergeCell ref="J143:J144"/>
    <mergeCell ref="J145:J146"/>
    <mergeCell ref="J148:J149"/>
    <mergeCell ref="J150:J155"/>
    <mergeCell ref="J156:J161"/>
    <mergeCell ref="J162:J165"/>
    <mergeCell ref="J166:J170"/>
    <mergeCell ref="J172:J174"/>
    <mergeCell ref="J175:J176"/>
    <mergeCell ref="J113:J117"/>
    <mergeCell ref="J119:J121"/>
    <mergeCell ref="J122:J124"/>
    <mergeCell ref="J125:J127"/>
    <mergeCell ref="J129:J130"/>
    <mergeCell ref="J132:J133"/>
    <mergeCell ref="J134:J135"/>
    <mergeCell ref="J136:J138"/>
    <mergeCell ref="J139:J140"/>
    <mergeCell ref="J86:J88"/>
    <mergeCell ref="J89:J91"/>
    <mergeCell ref="J92:J94"/>
    <mergeCell ref="J95:J97"/>
    <mergeCell ref="J98:J100"/>
    <mergeCell ref="J101:J103"/>
    <mergeCell ref="J104:J107"/>
    <mergeCell ref="J108:J110"/>
    <mergeCell ref="J111:J112"/>
    <mergeCell ref="J57:J59"/>
    <mergeCell ref="J60:J62"/>
    <mergeCell ref="J65:J67"/>
    <mergeCell ref="J68:J70"/>
    <mergeCell ref="J71:J73"/>
    <mergeCell ref="J74:J76"/>
    <mergeCell ref="J77:J79"/>
    <mergeCell ref="J80:J82"/>
    <mergeCell ref="J83:J85"/>
    <mergeCell ref="I191:I192"/>
    <mergeCell ref="I193:I194"/>
    <mergeCell ref="I195:I198"/>
    <mergeCell ref="I199:I203"/>
    <mergeCell ref="I204:I205"/>
    <mergeCell ref="I206:I210"/>
    <mergeCell ref="I211:I213"/>
    <mergeCell ref="J4:J6"/>
    <mergeCell ref="J7:J8"/>
    <mergeCell ref="J9:J10"/>
    <mergeCell ref="J11:J12"/>
    <mergeCell ref="J13:J14"/>
    <mergeCell ref="J15:J20"/>
    <mergeCell ref="J22:J24"/>
    <mergeCell ref="J25:J26"/>
    <mergeCell ref="J27:J29"/>
    <mergeCell ref="J30:J32"/>
    <mergeCell ref="J35:J37"/>
    <mergeCell ref="J38:J40"/>
    <mergeCell ref="J41:J43"/>
    <mergeCell ref="J44:J46"/>
    <mergeCell ref="J47:J49"/>
    <mergeCell ref="J51:J53"/>
    <mergeCell ref="J54:J56"/>
    <mergeCell ref="I162:I165"/>
    <mergeCell ref="I166:I170"/>
    <mergeCell ref="I172:I174"/>
    <mergeCell ref="I175:I176"/>
    <mergeCell ref="I179:I181"/>
    <mergeCell ref="I182:I184"/>
    <mergeCell ref="I185:I186"/>
    <mergeCell ref="I187:I188"/>
    <mergeCell ref="I189:I190"/>
    <mergeCell ref="I132:I133"/>
    <mergeCell ref="I134:I135"/>
    <mergeCell ref="I136:I138"/>
    <mergeCell ref="I139:I140"/>
    <mergeCell ref="I143:I144"/>
    <mergeCell ref="I145:I146"/>
    <mergeCell ref="I148:I149"/>
    <mergeCell ref="I150:I155"/>
    <mergeCell ref="I156:I161"/>
    <mergeCell ref="I101:I103"/>
    <mergeCell ref="I104:I107"/>
    <mergeCell ref="I108:I110"/>
    <mergeCell ref="I111:I112"/>
    <mergeCell ref="I113:I117"/>
    <mergeCell ref="I119:I121"/>
    <mergeCell ref="I122:I124"/>
    <mergeCell ref="I125:I127"/>
    <mergeCell ref="I129:I130"/>
    <mergeCell ref="I74:I76"/>
    <mergeCell ref="I77:I79"/>
    <mergeCell ref="I80:I82"/>
    <mergeCell ref="I83:I85"/>
    <mergeCell ref="I86:I88"/>
    <mergeCell ref="I89:I91"/>
    <mergeCell ref="I92:I94"/>
    <mergeCell ref="I95:I97"/>
    <mergeCell ref="I98:I100"/>
    <mergeCell ref="H206:H210"/>
    <mergeCell ref="H211:H213"/>
    <mergeCell ref="I4:I6"/>
    <mergeCell ref="I7:I8"/>
    <mergeCell ref="I9:I10"/>
    <mergeCell ref="I11:I12"/>
    <mergeCell ref="I13:I14"/>
    <mergeCell ref="I15:I20"/>
    <mergeCell ref="I22:I24"/>
    <mergeCell ref="I25:I26"/>
    <mergeCell ref="I27:I29"/>
    <mergeCell ref="I30:I32"/>
    <mergeCell ref="I35:I37"/>
    <mergeCell ref="I38:I40"/>
    <mergeCell ref="I41:I43"/>
    <mergeCell ref="I44:I46"/>
    <mergeCell ref="I47:I49"/>
    <mergeCell ref="I51:I53"/>
    <mergeCell ref="I54:I56"/>
    <mergeCell ref="I57:I59"/>
    <mergeCell ref="I60:I62"/>
    <mergeCell ref="I65:I67"/>
    <mergeCell ref="I68:I70"/>
    <mergeCell ref="I71:I73"/>
    <mergeCell ref="H182:H184"/>
    <mergeCell ref="H185:H186"/>
    <mergeCell ref="H187:H188"/>
    <mergeCell ref="H189:H190"/>
    <mergeCell ref="H191:H192"/>
    <mergeCell ref="H193:H194"/>
    <mergeCell ref="H195:H198"/>
    <mergeCell ref="H199:H203"/>
    <mergeCell ref="H204:H205"/>
    <mergeCell ref="H145:H146"/>
    <mergeCell ref="H148:H149"/>
    <mergeCell ref="H150:H155"/>
    <mergeCell ref="H156:H161"/>
    <mergeCell ref="H162:H165"/>
    <mergeCell ref="H166:H170"/>
    <mergeCell ref="H172:H174"/>
    <mergeCell ref="H175:H176"/>
    <mergeCell ref="H179:H181"/>
    <mergeCell ref="H119:H121"/>
    <mergeCell ref="H122:H124"/>
    <mergeCell ref="H125:H127"/>
    <mergeCell ref="H129:H130"/>
    <mergeCell ref="H132:H133"/>
    <mergeCell ref="H134:H135"/>
    <mergeCell ref="H136:H138"/>
    <mergeCell ref="H139:H140"/>
    <mergeCell ref="H143:H144"/>
    <mergeCell ref="H89:H91"/>
    <mergeCell ref="H92:H94"/>
    <mergeCell ref="H95:H97"/>
    <mergeCell ref="H98:H100"/>
    <mergeCell ref="H101:H103"/>
    <mergeCell ref="H104:H107"/>
    <mergeCell ref="H108:H110"/>
    <mergeCell ref="H111:H112"/>
    <mergeCell ref="H113:H117"/>
    <mergeCell ref="H60:H62"/>
    <mergeCell ref="H65:H67"/>
    <mergeCell ref="H68:H70"/>
    <mergeCell ref="H71:H73"/>
    <mergeCell ref="H74:H76"/>
    <mergeCell ref="H77:H79"/>
    <mergeCell ref="H80:H82"/>
    <mergeCell ref="H83:H85"/>
    <mergeCell ref="H86:H88"/>
    <mergeCell ref="H30:H32"/>
    <mergeCell ref="H35:H37"/>
    <mergeCell ref="H38:H40"/>
    <mergeCell ref="H41:H43"/>
    <mergeCell ref="H44:H46"/>
    <mergeCell ref="H47:H49"/>
    <mergeCell ref="H51:H53"/>
    <mergeCell ref="H54:H56"/>
    <mergeCell ref="H57:H59"/>
    <mergeCell ref="H4:H6"/>
    <mergeCell ref="H7:H8"/>
    <mergeCell ref="H9:H10"/>
    <mergeCell ref="H11:H12"/>
    <mergeCell ref="H13:H14"/>
    <mergeCell ref="H15:H20"/>
    <mergeCell ref="H22:H24"/>
    <mergeCell ref="H25:H26"/>
    <mergeCell ref="H27:H29"/>
    <mergeCell ref="D187:D188"/>
    <mergeCell ref="D189:D190"/>
    <mergeCell ref="D191:D192"/>
    <mergeCell ref="D193:D194"/>
    <mergeCell ref="D195:D198"/>
    <mergeCell ref="D199:D203"/>
    <mergeCell ref="D204:D205"/>
    <mergeCell ref="D206:D210"/>
    <mergeCell ref="D211:D213"/>
    <mergeCell ref="D150:D155"/>
    <mergeCell ref="D156:D161"/>
    <mergeCell ref="D162:D165"/>
    <mergeCell ref="D166:D170"/>
    <mergeCell ref="D172:D174"/>
    <mergeCell ref="D175:D176"/>
    <mergeCell ref="D179:D181"/>
    <mergeCell ref="D182:D184"/>
    <mergeCell ref="D185:D186"/>
    <mergeCell ref="D125:D127"/>
    <mergeCell ref="D129:D130"/>
    <mergeCell ref="D132:D133"/>
    <mergeCell ref="D134:D135"/>
    <mergeCell ref="D136:D138"/>
    <mergeCell ref="D139:D140"/>
    <mergeCell ref="D143:D144"/>
    <mergeCell ref="D145:D146"/>
    <mergeCell ref="D148:D149"/>
    <mergeCell ref="D95:D97"/>
    <mergeCell ref="D98:D100"/>
    <mergeCell ref="D101:D103"/>
    <mergeCell ref="D104:D107"/>
    <mergeCell ref="D108:D110"/>
    <mergeCell ref="D111:D112"/>
    <mergeCell ref="D113:D117"/>
    <mergeCell ref="D119:D121"/>
    <mergeCell ref="D122:D124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C199:C203"/>
    <mergeCell ref="C204:C205"/>
    <mergeCell ref="C206:C210"/>
    <mergeCell ref="C211:C213"/>
    <mergeCell ref="D4:D6"/>
    <mergeCell ref="D7:D8"/>
    <mergeCell ref="D9:D10"/>
    <mergeCell ref="D11:D12"/>
    <mergeCell ref="D13:D14"/>
    <mergeCell ref="D15:D20"/>
    <mergeCell ref="D22:D24"/>
    <mergeCell ref="D25:D26"/>
    <mergeCell ref="D27:D29"/>
    <mergeCell ref="D30:D32"/>
    <mergeCell ref="D35:D37"/>
    <mergeCell ref="D38:D40"/>
    <mergeCell ref="D41:D43"/>
    <mergeCell ref="D44:D46"/>
    <mergeCell ref="D47:D49"/>
    <mergeCell ref="D51:D53"/>
    <mergeCell ref="D54:D56"/>
    <mergeCell ref="D57:D59"/>
    <mergeCell ref="D60:D62"/>
    <mergeCell ref="D65:D67"/>
    <mergeCell ref="C175:C176"/>
    <mergeCell ref="C179:C181"/>
    <mergeCell ref="C182:C184"/>
    <mergeCell ref="C185:C186"/>
    <mergeCell ref="C187:C188"/>
    <mergeCell ref="C189:C190"/>
    <mergeCell ref="C191:C192"/>
    <mergeCell ref="C193:C194"/>
    <mergeCell ref="C195:C198"/>
    <mergeCell ref="C139:C140"/>
    <mergeCell ref="C143:C144"/>
    <mergeCell ref="C145:C146"/>
    <mergeCell ref="C148:C149"/>
    <mergeCell ref="C150:C155"/>
    <mergeCell ref="C156:C161"/>
    <mergeCell ref="C162:C165"/>
    <mergeCell ref="C166:C170"/>
    <mergeCell ref="C172:C174"/>
    <mergeCell ref="C111:C112"/>
    <mergeCell ref="C113:C117"/>
    <mergeCell ref="C119:C121"/>
    <mergeCell ref="C122:C124"/>
    <mergeCell ref="C125:C127"/>
    <mergeCell ref="C129:C130"/>
    <mergeCell ref="C132:C133"/>
    <mergeCell ref="C134:C135"/>
    <mergeCell ref="C136:C138"/>
    <mergeCell ref="C83:C85"/>
    <mergeCell ref="C86:C88"/>
    <mergeCell ref="C89:C91"/>
    <mergeCell ref="C92:C94"/>
    <mergeCell ref="C95:C97"/>
    <mergeCell ref="C98:C100"/>
    <mergeCell ref="C101:C103"/>
    <mergeCell ref="C104:C107"/>
    <mergeCell ref="C108:C110"/>
    <mergeCell ref="C54:C56"/>
    <mergeCell ref="C57:C59"/>
    <mergeCell ref="C60:C62"/>
    <mergeCell ref="C65:C67"/>
    <mergeCell ref="C68:C70"/>
    <mergeCell ref="C71:C73"/>
    <mergeCell ref="C74:C76"/>
    <mergeCell ref="C77:C79"/>
    <mergeCell ref="C80:C82"/>
    <mergeCell ref="C25:C26"/>
    <mergeCell ref="C27:C29"/>
    <mergeCell ref="C30:C32"/>
    <mergeCell ref="C35:C37"/>
    <mergeCell ref="C38:C40"/>
    <mergeCell ref="C41:C43"/>
    <mergeCell ref="C44:C46"/>
    <mergeCell ref="C47:C49"/>
    <mergeCell ref="C51:C53"/>
    <mergeCell ref="A1:K1"/>
    <mergeCell ref="A2:C2"/>
    <mergeCell ref="A214:F214"/>
    <mergeCell ref="B4:B14"/>
    <mergeCell ref="B15:B20"/>
    <mergeCell ref="B21:B24"/>
    <mergeCell ref="B25:B59"/>
    <mergeCell ref="B60:B73"/>
    <mergeCell ref="B74:B103"/>
    <mergeCell ref="B104:B107"/>
    <mergeCell ref="B108:B118"/>
    <mergeCell ref="B119:B128"/>
    <mergeCell ref="B129:B140"/>
    <mergeCell ref="B141:B147"/>
    <mergeCell ref="B148:B155"/>
    <mergeCell ref="B156:B186"/>
    <mergeCell ref="B187:B213"/>
    <mergeCell ref="C4:C6"/>
    <mergeCell ref="C7:C8"/>
    <mergeCell ref="C9:C10"/>
    <mergeCell ref="C11:C12"/>
    <mergeCell ref="C13:C14"/>
    <mergeCell ref="C15:C20"/>
    <mergeCell ref="C22:C24"/>
  </mergeCells>
  <phoneticPr fontId="13" type="noConversion"/>
  <pageMargins left="0.75" right="0.75" top="1" bottom="1" header="0.5" footer="0.5"/>
  <ignoredErrors>
    <ignoredError sqref="K185 K182 K177:K179 K175 K171:K172 K166 K162 K156 K4 K7 K9 K11 K13 K15 K21:K22 K25 K27 K30 K33:K35 K38 K41 K44 K47 K50:K51 K54 K57 K60 K63:K65 K68 K71 K74 K77 K80 K86 K89 K92 K95 K98 K101 K104 K108 K111 K113 K118:K119 K122 K125 K128:K129 K131:K132 K134 K136 K139 K141:K143 K145 K147:K148 K150 K187 K189 K191 K193 K195 K199 K204 K206 K2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G18" sqref="G18"/>
    </sheetView>
  </sheetViews>
  <sheetFormatPr defaultColWidth="9" defaultRowHeight="14.25"/>
  <cols>
    <col min="2" max="2" width="13.8671875" customWidth="1"/>
    <col min="3" max="3" width="41" customWidth="1"/>
    <col min="4" max="4" width="18.73828125" customWidth="1"/>
    <col min="5" max="5" width="23" customWidth="1"/>
    <col min="6" max="6" width="9" style="1"/>
    <col min="7" max="7" width="12.60546875" style="1"/>
    <col min="10" max="10" width="12.60546875"/>
  </cols>
  <sheetData>
    <row r="1" spans="1:7">
      <c r="A1" s="2" t="s">
        <v>341</v>
      </c>
      <c r="B1" s="2" t="s">
        <v>342</v>
      </c>
      <c r="C1" s="2" t="s">
        <v>343</v>
      </c>
      <c r="D1" s="3" t="s">
        <v>344</v>
      </c>
      <c r="E1" s="3" t="s">
        <v>345</v>
      </c>
    </row>
    <row r="2" spans="1:7">
      <c r="A2" s="2">
        <v>1</v>
      </c>
      <c r="B2" s="4" t="s">
        <v>103</v>
      </c>
      <c r="C2" s="2" t="s">
        <v>346</v>
      </c>
      <c r="D2" s="1" t="s">
        <v>347</v>
      </c>
      <c r="E2" s="3">
        <v>13817276082</v>
      </c>
      <c r="F2" s="1" t="s">
        <v>348</v>
      </c>
      <c r="G2" s="1">
        <v>13816719149</v>
      </c>
    </row>
    <row r="3" spans="1:7">
      <c r="A3" s="2">
        <v>2</v>
      </c>
      <c r="B3" s="4" t="s">
        <v>112</v>
      </c>
      <c r="C3" s="2" t="s">
        <v>346</v>
      </c>
      <c r="D3" s="3" t="s">
        <v>349</v>
      </c>
      <c r="E3" s="3">
        <v>13482028063</v>
      </c>
    </row>
    <row r="4" spans="1:7">
      <c r="A4" s="2">
        <v>3</v>
      </c>
      <c r="B4" s="4" t="s">
        <v>11</v>
      </c>
      <c r="C4" s="2" t="s">
        <v>346</v>
      </c>
      <c r="D4" s="3" t="s">
        <v>350</v>
      </c>
      <c r="E4" s="3">
        <v>13901905761</v>
      </c>
    </row>
    <row r="5" spans="1:7" ht="33" customHeight="1">
      <c r="A5" s="2">
        <v>4</v>
      </c>
      <c r="B5" s="4" t="s">
        <v>36</v>
      </c>
      <c r="C5" s="2" t="s">
        <v>346</v>
      </c>
      <c r="D5" s="5" t="s">
        <v>351</v>
      </c>
      <c r="E5" s="5" t="s">
        <v>352</v>
      </c>
    </row>
    <row r="6" spans="1:7">
      <c r="A6" s="2">
        <v>5</v>
      </c>
      <c r="B6" s="4" t="s">
        <v>134</v>
      </c>
      <c r="C6" s="2" t="s">
        <v>346</v>
      </c>
      <c r="D6" s="3" t="s">
        <v>353</v>
      </c>
      <c r="E6" s="3">
        <v>13816813960</v>
      </c>
    </row>
    <row r="7" spans="1:7">
      <c r="A7" s="2">
        <v>6</v>
      </c>
      <c r="B7" s="2" t="s">
        <v>354</v>
      </c>
      <c r="C7" s="2" t="s">
        <v>346</v>
      </c>
      <c r="D7" s="3" t="s">
        <v>355</v>
      </c>
      <c r="E7" s="3">
        <v>18217331647</v>
      </c>
    </row>
    <row r="8" spans="1:7">
      <c r="A8" s="2">
        <v>7</v>
      </c>
      <c r="B8" s="4" t="s">
        <v>145</v>
      </c>
      <c r="C8" s="2" t="s">
        <v>346</v>
      </c>
      <c r="D8" s="3" t="s">
        <v>356</v>
      </c>
      <c r="E8" s="3">
        <v>58181575</v>
      </c>
    </row>
    <row r="9" spans="1:7">
      <c r="A9" s="2">
        <v>8</v>
      </c>
      <c r="B9" s="4" t="s">
        <v>151</v>
      </c>
      <c r="C9" s="2" t="s">
        <v>346</v>
      </c>
      <c r="D9" s="3" t="s">
        <v>357</v>
      </c>
      <c r="E9" s="3">
        <v>13641894846</v>
      </c>
    </row>
    <row r="10" spans="1:7">
      <c r="A10" s="2">
        <v>9</v>
      </c>
      <c r="B10" s="4" t="s">
        <v>31</v>
      </c>
      <c r="C10" s="2" t="s">
        <v>346</v>
      </c>
      <c r="D10" s="3" t="s">
        <v>358</v>
      </c>
      <c r="E10" s="3">
        <v>13472602213</v>
      </c>
    </row>
    <row r="11" spans="1:7">
      <c r="A11" s="2">
        <v>10</v>
      </c>
      <c r="B11" s="4" t="s">
        <v>78</v>
      </c>
      <c r="C11" s="2" t="s">
        <v>346</v>
      </c>
      <c r="D11" s="1" t="s">
        <v>359</v>
      </c>
      <c r="E11" s="6">
        <v>18964970285</v>
      </c>
      <c r="F11" s="1" t="s">
        <v>360</v>
      </c>
      <c r="G11" s="1">
        <v>13764532750</v>
      </c>
    </row>
    <row r="12" spans="1:7">
      <c r="A12" s="2">
        <v>11</v>
      </c>
      <c r="B12" s="4" t="s">
        <v>99</v>
      </c>
      <c r="C12" s="2" t="s">
        <v>346</v>
      </c>
      <c r="D12" s="3" t="s">
        <v>361</v>
      </c>
      <c r="E12" s="3">
        <v>13761936910</v>
      </c>
      <c r="F12" s="1" t="s">
        <v>362</v>
      </c>
      <c r="G12" s="1">
        <v>13918525571</v>
      </c>
    </row>
    <row r="13" spans="1:7" ht="19" customHeight="1">
      <c r="A13" s="2">
        <v>12</v>
      </c>
      <c r="B13" s="4" t="s">
        <v>121</v>
      </c>
      <c r="C13" s="2" t="s">
        <v>346</v>
      </c>
      <c r="D13" s="3" t="s">
        <v>363</v>
      </c>
      <c r="E13" s="3">
        <v>13916722869</v>
      </c>
    </row>
    <row r="14" spans="1:7">
      <c r="A14" s="2">
        <v>13</v>
      </c>
      <c r="B14" s="4" t="s">
        <v>176</v>
      </c>
      <c r="C14" s="2" t="s">
        <v>346</v>
      </c>
      <c r="D14" s="3" t="s">
        <v>364</v>
      </c>
      <c r="E14" s="3">
        <v>13524650484</v>
      </c>
    </row>
    <row r="15" spans="1:7">
      <c r="A15" s="2">
        <v>14</v>
      </c>
      <c r="B15" s="4" t="s">
        <v>65</v>
      </c>
      <c r="C15" s="2" t="s">
        <v>346</v>
      </c>
      <c r="D15" s="3" t="s">
        <v>365</v>
      </c>
      <c r="E15" s="3">
        <v>13818062723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实际补贴金额</vt:lpstr>
      <vt:lpstr>2024年农业质量管理体系认证补贴汇总开户银行和账号</vt:lpstr>
      <vt:lpstr>反馈情况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Jenney NI</dc:creator>
  <cp:lastModifiedBy>Jenney NI</cp:lastModifiedBy>
  <dcterms:created xsi:type="dcterms:W3CDTF">2015-07-24T10:17:00Z</dcterms:created>
  <dcterms:modified xsi:type="dcterms:W3CDTF">2024-05-31T01:50:22Z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</Properties>
</file>