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川沙新镇陈桥村（精品村）" sheetId="4" r:id="rId1"/>
  </sheets>
  <definedNames>
    <definedName name="_xlnm._FilterDatabase" localSheetId="0" hidden="1">'川沙新镇陈桥村（精品村）'!$A$1:$M$12</definedName>
    <definedName name="_xlnm.Print_Area" localSheetId="0">'川沙新镇陈桥村（精品村）'!$A$1:$O$12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<sst xmlns="http://schemas.openxmlformats.org/spreadsheetml/2006/main" count="57" uniqueCount="47">
  <si>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t>2024-2025年度川沙新镇陈桥村和美乡村建设项目一村一表（精品村)</t>
  </si>
  <si>
    <t>村域面积（平方公里）</t>
  </si>
  <si>
    <t>队组总数</t>
  </si>
  <si>
    <t>农户数（户）</t>
  </si>
  <si>
    <t>庭院数（户）</t>
  </si>
  <si>
    <t>备注
（涉及市区条线的资金，需注明资金来源哪个部门和什么项目）</t>
  </si>
  <si>
    <t>和美乡村区级奖补上限（万元）</t>
  </si>
  <si>
    <t>区级预算计划（万元）</t>
  </si>
  <si>
    <t>镇级预算计划（万元）</t>
  </si>
  <si>
    <t xml:space="preserve">类别                  </t>
  </si>
  <si>
    <t xml:space="preserve">具体分类                                                     </t>
  </si>
  <si>
    <t>序号</t>
  </si>
  <si>
    <t>项目名称</t>
  </si>
  <si>
    <t xml:space="preserve">具体建设内容（所在队组、迄止范围、建设规模与内容）                                   </t>
  </si>
  <si>
    <t>工程总量</t>
  </si>
  <si>
    <t>计划资金投入（万元）</t>
  </si>
  <si>
    <t>时间节点</t>
  </si>
  <si>
    <t xml:space="preserve">总计                </t>
  </si>
  <si>
    <t>其中</t>
  </si>
  <si>
    <t>计划开工时间</t>
  </si>
  <si>
    <t>计划完工时间</t>
  </si>
  <si>
    <t xml:space="preserve">市区
条线          </t>
  </si>
  <si>
    <t xml:space="preserve">镇           </t>
  </si>
  <si>
    <t xml:space="preserve">村集体
及村民    </t>
  </si>
  <si>
    <t xml:space="preserve">社会
资本         </t>
  </si>
  <si>
    <t>乡村公共基础设施建设</t>
  </si>
  <si>
    <t xml:space="preserve">路桥设施建设               </t>
  </si>
  <si>
    <t>道路白改黑</t>
  </si>
  <si>
    <t>1、对南六公路至唐黄路进行白改黑，长度881米，宽度4.5米
2、对陈桥路南航城路至北六陈路进行白改黑，长度740米，宽度4.5米
3、对整条陈桥1路进行白改黑，长度810米，宽度4米</t>
  </si>
  <si>
    <t>10534.5平方</t>
  </si>
  <si>
    <t>2025.10</t>
  </si>
  <si>
    <t>区农业农村委和美乡村项目</t>
  </si>
  <si>
    <t>道路大中修</t>
  </si>
  <si>
    <t>1、对1组676号仓库场东进行大中修，4m*6.5m；
2、对2组510号-503号进行大中修，60m*3m；
3、对龚徐路合作社以东至西道杆进行大中修，60m*3m，80m*3m；
4、对3组758号至南六公路进行大中修，3m*50m；
5、对15组垃圾房至六陈路进行大中修，20m*3m；
6、对郭家宅路垃圾房向东至污水泵站进行大中修，5m*0.5m，8m*1.5m，6m*1.5m；</t>
  </si>
  <si>
    <t>859.5平方</t>
  </si>
  <si>
    <t>路灯提升改造</t>
  </si>
  <si>
    <t>陈桥路至唐黄路16只，
13组188号至12-13路4只，
龚徐路360号至373号10只，
2组584号至郭家宅路12只，
8组902号至958号2只，
15组1001号至垃圾房7只，
陈桥2路908号至1016号17只，
1组624号至632号4只，
3组734号至743号6只，
975号至886号11只，
村委西2只，
11组176号至110号13只</t>
  </si>
  <si>
    <t>104只</t>
  </si>
  <si>
    <t>六陈路至陈桥路2路10只，
航城路至八灶港10只，
4组419号至牌楼交界20只，
21号线2组、3组变道27只</t>
  </si>
  <si>
    <t>67只</t>
  </si>
  <si>
    <t>陈桥村村委会自筹资金</t>
  </si>
  <si>
    <t>生态环境和风貌提升</t>
  </si>
  <si>
    <t>美丽庭院及“小三园”建设</t>
  </si>
  <si>
    <t>“小三园”巩固提升</t>
  </si>
  <si>
    <t>对1组62户、2组47户、3组68户、4组50户、5组63户、6组29户、7组24户、8组38户、9组18户、10组69户、11组51户、12组51户、13组21户、15组32户、16组31户、17组38户的农户宅前屋后自留地“小三园”进行巩固提升。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</si>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</sst>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9"/>
      <color rgb="FF000000"/>
      <name val="仿宋_GB2312"/>
      <charset val="134"/>
    </font>
    <font>
      <sz val="9"/>
      <color rgb="FF000000"/>
      <name val="Times New Roman"/>
      <charset val="134"/>
    </font>
    <font>
      <b/>
      <sz val="9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3" fillId="0" borderId="2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0" fillId="0" borderId="0" xfId="0" applyFont="1" applyBorder="1" applyProtection="1">
      <alignment vertical="center"/>
      <protection locked="0"/>
    </xf>
    <xf numFmtId="0" fontId="3" fillId="0" borderId="4" xfId="49" applyFont="1" applyFill="1" applyBorder="1" applyAlignment="1" applyProtection="1">
      <alignment horizontal="center" vertical="center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Fill="1" applyBorder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0" fillId="0" borderId="0" xfId="0" applyBorder="1">
      <alignment vertical="center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tabSelected="1" view="pageBreakPreview" zoomScale="60" zoomScaleNormal="100" workbookViewId="0">
      <pane xSplit="1" ySplit="6" topLeftCell="B11" activePane="bottomRight" state="frozen"/>
      <selection/>
      <selection pane="topRight"/>
      <selection pane="bottomLeft"/>
      <selection pane="bottomRight" activeCell="E9" sqref="E9"/>
    </sheetView>
  </sheetViews>
  <sheetFormatPr defaultColWidth="8.66666666666667" defaultRowHeight="14.4"/>
  <cols>
    <col min="1" max="1" width="9.5" style="4" customWidth="1"/>
    <col min="2" max="2" width="12.6296296296296" style="4" customWidth="1"/>
    <col min="3" max="3" width="3.62962962962963" style="4" customWidth="1"/>
    <col min="4" max="4" width="12.25" style="4" customWidth="1"/>
    <col min="5" max="5" width="28.212962962963" style="4" customWidth="1"/>
    <col min="6" max="6" width="8.62962962962963" style="4" customWidth="1"/>
    <col min="7" max="9" width="7.21296296296296" style="4" customWidth="1"/>
    <col min="10" max="10" width="9.55555555555556" style="4" customWidth="1"/>
    <col min="11" max="11" width="7.21296296296296" style="4" customWidth="1"/>
    <col min="12" max="13" width="8.02777777777778" style="4" customWidth="1"/>
    <col min="14" max="14" width="13.7222222222222" style="5" customWidth="1"/>
    <col min="15" max="15" width="8.66666666666667" style="4"/>
    <col min="16" max="16" width="58.75" style="6" customWidth="1"/>
    <col min="17" max="17" width="8.66666666666667" style="6"/>
    <col min="18" max="16384" width="8.66666666666667" style="4"/>
  </cols>
  <sheetData>
    <row r="1" ht="25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25" customHeight="1" spans="1:17">
      <c r="A2" s="8" t="s">
        <v>1</v>
      </c>
      <c r="B2" s="8"/>
      <c r="C2" s="8"/>
      <c r="D2" s="9">
        <v>2.42</v>
      </c>
      <c r="E2" s="8" t="s">
        <v>2</v>
      </c>
      <c r="F2" s="9">
        <v>16</v>
      </c>
      <c r="G2" s="8" t="s">
        <v>3</v>
      </c>
      <c r="H2" s="8"/>
      <c r="I2" s="9">
        <v>1453</v>
      </c>
      <c r="J2" s="8" t="s">
        <v>4</v>
      </c>
      <c r="K2" s="8"/>
      <c r="L2" s="9">
        <v>832</v>
      </c>
      <c r="M2" s="9"/>
      <c r="N2" s="21" t="s">
        <v>5</v>
      </c>
      <c r="P2" s="29"/>
      <c r="Q2" s="29"/>
    </row>
    <row r="3" s="1" customFormat="1" ht="33" customHeight="1" spans="1:17">
      <c r="A3" s="10" t="s">
        <v>6</v>
      </c>
      <c r="B3" s="11"/>
      <c r="C3" s="12"/>
      <c r="D3" s="9">
        <v>200</v>
      </c>
      <c r="E3" s="8" t="s">
        <v>7</v>
      </c>
      <c r="F3" s="13">
        <v>200</v>
      </c>
      <c r="G3" s="14" t="s">
        <v>8</v>
      </c>
      <c r="H3" s="15"/>
      <c r="I3" s="15"/>
      <c r="J3" s="15"/>
      <c r="K3" s="30"/>
      <c r="L3" s="31">
        <v>200</v>
      </c>
      <c r="M3" s="32"/>
      <c r="N3" s="21"/>
      <c r="P3" s="29"/>
      <c r="Q3" s="29"/>
    </row>
    <row r="4" ht="25" customHeight="1" spans="1:14">
      <c r="A4" s="16" t="s">
        <v>9</v>
      </c>
      <c r="B4" s="16" t="s">
        <v>10</v>
      </c>
      <c r="C4" s="16" t="s">
        <v>11</v>
      </c>
      <c r="D4" s="16" t="s">
        <v>12</v>
      </c>
      <c r="E4" s="16" t="s">
        <v>13</v>
      </c>
      <c r="F4" s="17" t="s">
        <v>14</v>
      </c>
      <c r="G4" s="18" t="s">
        <v>15</v>
      </c>
      <c r="H4" s="18"/>
      <c r="I4" s="18"/>
      <c r="J4" s="18"/>
      <c r="K4" s="18"/>
      <c r="L4" s="21" t="s">
        <v>16</v>
      </c>
      <c r="M4" s="21"/>
      <c r="N4" s="21"/>
    </row>
    <row r="5" ht="25" customHeight="1" spans="1:14">
      <c r="A5" s="16"/>
      <c r="B5" s="16"/>
      <c r="C5" s="16"/>
      <c r="D5" s="16"/>
      <c r="E5" s="16"/>
      <c r="F5" s="19"/>
      <c r="G5" s="16" t="s">
        <v>17</v>
      </c>
      <c r="H5" s="18" t="s">
        <v>18</v>
      </c>
      <c r="I5" s="18"/>
      <c r="J5" s="18"/>
      <c r="K5" s="18"/>
      <c r="L5" s="21" t="s">
        <v>19</v>
      </c>
      <c r="M5" s="21" t="s">
        <v>20</v>
      </c>
      <c r="N5" s="21"/>
    </row>
    <row r="6" ht="39" customHeight="1" spans="1:14">
      <c r="A6" s="16"/>
      <c r="B6" s="16"/>
      <c r="C6" s="16"/>
      <c r="D6" s="16"/>
      <c r="E6" s="16"/>
      <c r="F6" s="20"/>
      <c r="G6" s="16"/>
      <c r="H6" s="21" t="s">
        <v>21</v>
      </c>
      <c r="I6" s="21" t="s">
        <v>22</v>
      </c>
      <c r="J6" s="21" t="s">
        <v>23</v>
      </c>
      <c r="K6" s="21" t="s">
        <v>24</v>
      </c>
      <c r="L6" s="21"/>
      <c r="M6" s="21"/>
      <c r="N6" s="21"/>
    </row>
    <row r="7" ht="142" customHeight="1" spans="1:17">
      <c r="A7" s="22" t="s">
        <v>25</v>
      </c>
      <c r="B7" s="22" t="s">
        <v>26</v>
      </c>
      <c r="C7" s="22">
        <v>1</v>
      </c>
      <c r="D7" s="23" t="s">
        <v>27</v>
      </c>
      <c r="E7" s="24" t="s">
        <v>28</v>
      </c>
      <c r="F7" s="22" t="s">
        <v>29</v>
      </c>
      <c r="G7" s="22">
        <v>179</v>
      </c>
      <c r="H7" s="25"/>
      <c r="I7" s="22">
        <v>179</v>
      </c>
      <c r="J7" s="25"/>
      <c r="K7" s="25"/>
      <c r="L7" s="33">
        <v>2025.4</v>
      </c>
      <c r="M7" s="34" t="s">
        <v>30</v>
      </c>
      <c r="N7" s="22" t="s">
        <v>31</v>
      </c>
      <c r="P7" s="35"/>
      <c r="Q7" s="41"/>
    </row>
    <row r="8" ht="256" customHeight="1" spans="1:17">
      <c r="A8" s="22"/>
      <c r="B8" s="22"/>
      <c r="C8" s="22">
        <v>2</v>
      </c>
      <c r="D8" s="24" t="s">
        <v>32</v>
      </c>
      <c r="E8" s="24" t="s">
        <v>33</v>
      </c>
      <c r="F8" s="22" t="s">
        <v>34</v>
      </c>
      <c r="G8" s="22">
        <v>29</v>
      </c>
      <c r="H8" s="25"/>
      <c r="I8" s="22">
        <v>29</v>
      </c>
      <c r="J8" s="25"/>
      <c r="K8" s="25"/>
      <c r="L8" s="33">
        <v>2025.4</v>
      </c>
      <c r="M8" s="34" t="s">
        <v>30</v>
      </c>
      <c r="N8" s="22" t="s">
        <v>31</v>
      </c>
      <c r="P8" s="35"/>
      <c r="Q8" s="42"/>
    </row>
    <row r="9" ht="233" customHeight="1" spans="1:17">
      <c r="A9" s="22"/>
      <c r="B9" s="22" t="s">
        <v>35</v>
      </c>
      <c r="C9" s="22">
        <v>3</v>
      </c>
      <c r="D9" s="22" t="s">
        <v>35</v>
      </c>
      <c r="E9" s="24" t="s">
        <v>36</v>
      </c>
      <c r="F9" s="22" t="s">
        <v>37</v>
      </c>
      <c r="G9" s="22">
        <v>35</v>
      </c>
      <c r="H9" s="26"/>
      <c r="I9" s="22">
        <v>35</v>
      </c>
      <c r="J9" s="26"/>
      <c r="K9" s="26"/>
      <c r="L9" s="33">
        <v>2025.4</v>
      </c>
      <c r="M9" s="34" t="s">
        <v>30</v>
      </c>
      <c r="N9" s="22" t="s">
        <v>31</v>
      </c>
      <c r="P9" s="36">
        <f>SUM(P5)</f>
        <v>0</v>
      </c>
      <c r="Q9" s="42"/>
    </row>
    <row r="10" s="2" customFormat="1" ht="107" customHeight="1" spans="1:17">
      <c r="A10" s="22"/>
      <c r="B10" s="22"/>
      <c r="C10" s="22">
        <v>4</v>
      </c>
      <c r="D10" s="24" t="s">
        <v>35</v>
      </c>
      <c r="E10" s="24" t="s">
        <v>38</v>
      </c>
      <c r="F10" s="22" t="s">
        <v>39</v>
      </c>
      <c r="G10" s="22">
        <v>20.1</v>
      </c>
      <c r="H10" s="22"/>
      <c r="I10" s="22"/>
      <c r="J10" s="22">
        <v>20.1</v>
      </c>
      <c r="K10" s="25"/>
      <c r="L10" s="33">
        <v>2025.4</v>
      </c>
      <c r="M10" s="34" t="s">
        <v>30</v>
      </c>
      <c r="N10" s="22" t="s">
        <v>40</v>
      </c>
      <c r="P10" s="37"/>
      <c r="Q10" s="43"/>
    </row>
    <row r="11" s="2" customFormat="1" ht="159" customHeight="1" spans="1:17">
      <c r="A11" s="27" t="s">
        <v>41</v>
      </c>
      <c r="B11" s="22" t="s">
        <v>42</v>
      </c>
      <c r="C11" s="22">
        <v>5</v>
      </c>
      <c r="D11" s="24" t="s">
        <v>43</v>
      </c>
      <c r="E11" s="24" t="s">
        <v>44</v>
      </c>
      <c r="F11" s="22">
        <v>692</v>
      </c>
      <c r="G11" s="22">
        <v>157</v>
      </c>
      <c r="H11" s="22"/>
      <c r="I11" s="22">
        <v>157</v>
      </c>
      <c r="J11" s="22"/>
      <c r="K11" s="25"/>
      <c r="L11" s="33">
        <v>2025.4</v>
      </c>
      <c r="M11" s="34" t="s">
        <v>30</v>
      </c>
      <c r="N11" s="22" t="s">
        <v>31</v>
      </c>
      <c r="P11" s="37"/>
      <c r="Q11" s="43"/>
    </row>
    <row r="12" s="3" customFormat="1" ht="30.9" customHeight="1" spans="1:17">
      <c r="A12" s="28"/>
      <c r="B12" s="16" t="s">
        <v>45</v>
      </c>
      <c r="C12" s="16">
        <v>5</v>
      </c>
      <c r="D12" s="16" t="s">
        <v>46</v>
      </c>
      <c r="E12" s="16"/>
      <c r="F12" s="16" t="s">
        <v>46</v>
      </c>
      <c r="G12" s="16">
        <f>SUM(G7:G11)</f>
        <v>420.1</v>
      </c>
      <c r="H12" s="16">
        <f>SUM(H7:H11)</f>
        <v>0</v>
      </c>
      <c r="I12" s="16">
        <f>SUM(I7:I11)</f>
        <v>400</v>
      </c>
      <c r="J12" s="16">
        <v>20.1</v>
      </c>
      <c r="K12" s="16">
        <f>SUM(K7:K11)</f>
        <v>0</v>
      </c>
      <c r="L12" s="38"/>
      <c r="M12" s="38"/>
      <c r="N12" s="39"/>
      <c r="P12" s="40"/>
      <c r="Q12" s="44"/>
    </row>
  </sheetData>
  <mergeCells count="24">
    <mergeCell ref="A1:N1"/>
    <mergeCell ref="A2:C2"/>
    <mergeCell ref="G2:H2"/>
    <mergeCell ref="J2:K2"/>
    <mergeCell ref="L2:M2"/>
    <mergeCell ref="A3:C3"/>
    <mergeCell ref="G3:K3"/>
    <mergeCell ref="L3:M3"/>
    <mergeCell ref="G4:K4"/>
    <mergeCell ref="L4:M4"/>
    <mergeCell ref="H5:K5"/>
    <mergeCell ref="A4:A6"/>
    <mergeCell ref="A7:A10"/>
    <mergeCell ref="B4:B6"/>
    <mergeCell ref="B7:B8"/>
    <mergeCell ref="B9:B10"/>
    <mergeCell ref="C4:C6"/>
    <mergeCell ref="D4:D6"/>
    <mergeCell ref="E4:E6"/>
    <mergeCell ref="F4:F6"/>
    <mergeCell ref="G5:G6"/>
    <mergeCell ref="L5:L6"/>
    <mergeCell ref="M5:M6"/>
    <mergeCell ref="N2:N6"/>
  </mergeCells>
  <printOptions horizontalCentered="1" verticalCentered="1"/>
  <pageMargins left="0.354166666666667" right="0.314583333333333" top="0.354166666666667" bottom="0.432638888888889" header="0.298611111111111" footer="0.298611111111111"/>
  <pageSetup paperSize="9" scale="6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川沙新镇陈桥村（精品村）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汪琦</dc:creator>
  <cp:lastModifiedBy>lenovo</cp:lastModifiedBy>
  <dcterms:created xsi:type="dcterms:W3CDTF">2020-06-13T15:17:00Z</dcterms:created>
  <cp:lastPrinted>2024-09-14T17:33:00Z</cp:lastPrinted>
  <dcterms:modified xsi:type="dcterms:W3CDTF">2025-01-07T03:00:56Z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D31753FB38034AF496B374AC82BD6452_13</vt:lpwstr>
  </property>
</Properties>
</file>