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书院镇黄华村（美丽村）" sheetId="4" r:id="rId1"/>
  </sheets>
  <definedNames>
    <definedName name="_xlnm._FilterDatabase" localSheetId="0" hidden="1">'书院镇黄华村（美丽村）'!$A$1:$M$22</definedName>
    <definedName name="_xlnm.Print_Area" localSheetId="0">'书院镇黄华村（美丽村）'!$A$1:$N$22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<sst xmlns="http://schemas.openxmlformats.org/spreadsheetml/2006/main" count="95" uniqueCount="80">
  <si>
    <t>2024-2025年度书院镇黄华村和美乡村建设项目一村一表（美丽村）</t>
  </si>
  <si>
    <t>村域面积（平方公里）</t>
  </si>
  <si>
    <t>队组总数</t>
  </si>
  <si>
    <t>农户数（户）</t>
  </si>
  <si>
    <t>庭院数（户）</t>
  </si>
  <si>
    <t>备注
（涉及市区条线的资金，需注明资金来源哪个部门和什么项目）</t>
  </si>
  <si>
    <t>和美乡村区级奖补上限（万元）</t>
  </si>
  <si>
    <t>区级预算计划（万元）</t>
  </si>
  <si>
    <t>镇级预算计划（万元）</t>
  </si>
  <si>
    <t xml:space="preserve">类别                  </t>
  </si>
  <si>
    <t xml:space="preserve">具体分类                                                     </t>
  </si>
  <si>
    <t>序号</t>
  </si>
  <si>
    <t>项目名称</t>
  </si>
  <si>
    <t xml:space="preserve">具体建设内容（所在队组、迄止范围、建设规模与内容）                                   </t>
  </si>
  <si>
    <t>工程总量</t>
  </si>
  <si>
    <t>计划资金投入（万元）</t>
  </si>
  <si>
    <t>时间节点</t>
  </si>
  <si>
    <t xml:space="preserve">总计                </t>
  </si>
  <si>
    <t>其中</t>
  </si>
  <si>
    <t>计划开工时间</t>
  </si>
  <si>
    <t>计划完工时间</t>
  </si>
  <si>
    <t xml:space="preserve">市区
条线          </t>
  </si>
  <si>
    <t xml:space="preserve">镇           </t>
  </si>
  <si>
    <t xml:space="preserve">村集体
及村民    </t>
  </si>
  <si>
    <t xml:space="preserve">社会
资本         </t>
  </si>
  <si>
    <t>建安费</t>
  </si>
  <si>
    <t>乡村公共基础设施建设</t>
  </si>
  <si>
    <t xml:space="preserve">路桥设施建设               </t>
  </si>
  <si>
    <t>道路拓宽翻新</t>
  </si>
  <si>
    <t>2号路延伸段（西段）道路拓宽翻新，长度410米、宽度4米，约1640平方</t>
  </si>
  <si>
    <t>1640平方</t>
  </si>
  <si>
    <t>区农业农村委和美乡村项目</t>
  </si>
  <si>
    <t xml:space="preserve">公用设施建设                    </t>
  </si>
  <si>
    <t>柴砖银行</t>
  </si>
  <si>
    <t>6组、7组、11组、15组12个柴砖银行维修</t>
  </si>
  <si>
    <t>12个</t>
  </si>
  <si>
    <t>柴砖银行四周种植珊瑚，总12处，每处50米，共计600米，两排种植：高1.5米</t>
  </si>
  <si>
    <t>600平方</t>
  </si>
  <si>
    <t>公服中心（站点）建设</t>
  </si>
  <si>
    <t>场地翻新</t>
  </si>
  <si>
    <t>党群服务站进行场地柏油面翻新，长度37米、宽度18米</t>
  </si>
  <si>
    <t>666平方</t>
  </si>
  <si>
    <t>卫生室进行场地柏油面翻新，长度32、宽度14米。</t>
  </si>
  <si>
    <t>448平方</t>
  </si>
  <si>
    <t>围墙翻新</t>
  </si>
  <si>
    <t>新时代文明实践站围墙进行翻新，长度50米，高度2.4米。</t>
  </si>
  <si>
    <t>120平方</t>
  </si>
  <si>
    <t>墙面白化</t>
  </si>
  <si>
    <t>新时代文明实践站进行墙面白化</t>
  </si>
  <si>
    <t>1500平方</t>
  </si>
  <si>
    <t>整修门窗</t>
  </si>
  <si>
    <t>对党群服务站进行门窗整修17扇</t>
  </si>
  <si>
    <t>34平方</t>
  </si>
  <si>
    <t>大门更新</t>
  </si>
  <si>
    <t>新时代文明实践站大门更新，宽度5.5米、高度2米</t>
  </si>
  <si>
    <t>11平方</t>
  </si>
  <si>
    <t>卫生室（针灸室）维修</t>
  </si>
  <si>
    <t>针灸室维修（水、电、屋顶）整修，计10万</t>
  </si>
  <si>
    <t>90平方</t>
  </si>
  <si>
    <t>生态环境和风貌提升</t>
  </si>
  <si>
    <t>绿化造林</t>
  </si>
  <si>
    <t>绿化种植</t>
  </si>
  <si>
    <t>旺华路、2号路、5、7、9组和15组种植红叶石楠。共计长700米、宽0.8米 规格：40/50cm</t>
  </si>
  <si>
    <t>560平方</t>
  </si>
  <si>
    <t>队组绿化</t>
  </si>
  <si>
    <t>三处绿化，7组600平方(老芦公路两号路西侧）、15组250平方（老芦公路旺华路西侧}、6组150平方（白龙路801号后侧）</t>
  </si>
  <si>
    <t>1000平方</t>
  </si>
  <si>
    <t>美丽庭院及“小三园”建设</t>
  </si>
  <si>
    <t>小三园</t>
  </si>
  <si>
    <t>宅前屋后环境提升、庭院美化</t>
  </si>
  <si>
    <t>100户</t>
  </si>
  <si>
    <t>现代农业产业建设</t>
  </si>
  <si>
    <t>设施农业建设</t>
  </si>
  <si>
    <t>桑葚园</t>
  </si>
  <si>
    <t>长廊维修，长度130米（包括油漆整修）</t>
  </si>
  <si>
    <t>130米</t>
  </si>
  <si>
    <t>水泥明沟，长600米，规格80*80</t>
  </si>
  <si>
    <t>600米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</si>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</sst>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6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  <protection locked="0"/>
    </xf>
    <xf numFmtId="176" fontId="5" fillId="0" borderId="5" xfId="49" applyNumberFormat="1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/>
      <protection locked="0"/>
    </xf>
    <xf numFmtId="176" fontId="4" fillId="0" borderId="2" xfId="49" applyNumberFormat="1" applyFont="1" applyFill="1" applyBorder="1" applyAlignment="1" applyProtection="1">
      <alignment horizontal="center" vertical="center"/>
      <protection locked="0"/>
    </xf>
    <xf numFmtId="176" fontId="4" fillId="0" borderId="4" xfId="49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ill="1">
      <alignment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H9" sqref="H9"/>
    </sheetView>
  </sheetViews>
  <sheetFormatPr defaultColWidth="8.62962962962963" defaultRowHeight="14.4"/>
  <cols>
    <col min="1" max="1" width="5.75" style="3" customWidth="1"/>
    <col min="2" max="2" width="13.25" style="3" customWidth="1"/>
    <col min="3" max="3" width="6.12962962962963" style="3" customWidth="1"/>
    <col min="4" max="4" width="10.1296296296296" style="3" customWidth="1"/>
    <col min="5" max="5" width="31" style="3" customWidth="1"/>
    <col min="6" max="6" width="8.25" style="3" customWidth="1"/>
    <col min="7" max="9" width="7.25" style="3" customWidth="1"/>
    <col min="10" max="10" width="10.1111111111111" style="3" customWidth="1"/>
    <col min="11" max="11" width="7.25" style="3" customWidth="1"/>
    <col min="12" max="12" width="8.12962962962963" style="3" customWidth="1"/>
    <col min="13" max="13" width="7.87962962962963" style="3" customWidth="1"/>
    <col min="14" max="14" width="14.8888888888889" style="3" customWidth="1"/>
    <col min="15" max="16" width="8.62962962962963" style="3"/>
    <col min="17" max="17" width="8.62962962962963" style="3" hidden="1" customWidth="1"/>
    <col min="18" max="16384" width="8.62962962962963" style="3"/>
  </cols>
  <sheetData>
    <row r="1" ht="33.9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7.95" customHeight="1" spans="1:14">
      <c r="A2" s="5" t="s">
        <v>1</v>
      </c>
      <c r="B2" s="5"/>
      <c r="C2" s="5"/>
      <c r="D2" s="6">
        <v>2.52</v>
      </c>
      <c r="E2" s="5" t="s">
        <v>2</v>
      </c>
      <c r="F2" s="6">
        <v>7</v>
      </c>
      <c r="G2" s="5" t="s">
        <v>3</v>
      </c>
      <c r="H2" s="5"/>
      <c r="I2" s="6">
        <v>319</v>
      </c>
      <c r="J2" s="5" t="s">
        <v>4</v>
      </c>
      <c r="K2" s="5"/>
      <c r="L2" s="6">
        <v>162</v>
      </c>
      <c r="M2" s="6"/>
      <c r="N2" s="18" t="s">
        <v>5</v>
      </c>
    </row>
    <row r="3" s="1" customFormat="1" ht="29.1" customHeight="1" spans="1:17">
      <c r="A3" s="7" t="s">
        <v>6</v>
      </c>
      <c r="B3" s="8"/>
      <c r="C3" s="9"/>
      <c r="D3" s="6">
        <v>200</v>
      </c>
      <c r="E3" s="5" t="s">
        <v>7</v>
      </c>
      <c r="F3" s="10">
        <f>G22/2</f>
        <v>102.0051</v>
      </c>
      <c r="G3" s="11" t="s">
        <v>8</v>
      </c>
      <c r="H3" s="12"/>
      <c r="I3" s="12"/>
      <c r="J3" s="12"/>
      <c r="K3" s="35"/>
      <c r="L3" s="36">
        <f>G22-F3</f>
        <v>102.0051</v>
      </c>
      <c r="M3" s="37"/>
      <c r="N3" s="18"/>
      <c r="Q3" s="45"/>
    </row>
    <row r="4" ht="27.95" customHeight="1" spans="1:14">
      <c r="A4" s="13" t="s">
        <v>9</v>
      </c>
      <c r="B4" s="13" t="s">
        <v>10</v>
      </c>
      <c r="C4" s="13" t="s">
        <v>11</v>
      </c>
      <c r="D4" s="13" t="s">
        <v>12</v>
      </c>
      <c r="E4" s="13" t="s">
        <v>13</v>
      </c>
      <c r="F4" s="14" t="s">
        <v>14</v>
      </c>
      <c r="G4" s="15" t="s">
        <v>15</v>
      </c>
      <c r="H4" s="15"/>
      <c r="I4" s="15"/>
      <c r="J4" s="15"/>
      <c r="K4" s="15"/>
      <c r="L4" s="18" t="s">
        <v>16</v>
      </c>
      <c r="M4" s="18"/>
      <c r="N4" s="18"/>
    </row>
    <row r="5" ht="23.25" customHeight="1" spans="1:19">
      <c r="A5" s="13"/>
      <c r="B5" s="13"/>
      <c r="C5" s="13"/>
      <c r="D5" s="13"/>
      <c r="E5" s="13"/>
      <c r="F5" s="16"/>
      <c r="G5" s="13" t="s">
        <v>17</v>
      </c>
      <c r="H5" s="15" t="s">
        <v>18</v>
      </c>
      <c r="I5" s="15"/>
      <c r="J5" s="15"/>
      <c r="K5" s="15"/>
      <c r="L5" s="18" t="s">
        <v>19</v>
      </c>
      <c r="M5" s="18" t="s">
        <v>20</v>
      </c>
      <c r="N5" s="18"/>
      <c r="S5" s="46"/>
    </row>
    <row r="6" ht="41" customHeight="1" spans="1:17">
      <c r="A6" s="13"/>
      <c r="B6" s="13"/>
      <c r="C6" s="13"/>
      <c r="D6" s="13"/>
      <c r="E6" s="13"/>
      <c r="F6" s="17"/>
      <c r="G6" s="13"/>
      <c r="H6" s="18" t="s">
        <v>21</v>
      </c>
      <c r="I6" s="18" t="s">
        <v>22</v>
      </c>
      <c r="J6" s="38" t="s">
        <v>23</v>
      </c>
      <c r="K6" s="38" t="s">
        <v>24</v>
      </c>
      <c r="L6" s="18"/>
      <c r="M6" s="18"/>
      <c r="N6" s="18"/>
      <c r="Q6" s="3" t="s">
        <v>25</v>
      </c>
    </row>
    <row r="7" customFormat="1" ht="55" customHeight="1" spans="1:17">
      <c r="A7" s="19" t="s">
        <v>26</v>
      </c>
      <c r="B7" s="20" t="s">
        <v>27</v>
      </c>
      <c r="C7" s="21">
        <v>1</v>
      </c>
      <c r="D7" s="22" t="s">
        <v>28</v>
      </c>
      <c r="E7" s="23" t="s">
        <v>29</v>
      </c>
      <c r="F7" s="24" t="s">
        <v>30</v>
      </c>
      <c r="G7" s="25">
        <v>55.596</v>
      </c>
      <c r="H7" s="24"/>
      <c r="I7" s="25">
        <v>55.596</v>
      </c>
      <c r="J7" s="24"/>
      <c r="K7" s="39"/>
      <c r="L7" s="40">
        <v>2025.2</v>
      </c>
      <c r="M7" s="40">
        <v>2025.7</v>
      </c>
      <c r="N7" s="41" t="s">
        <v>31</v>
      </c>
      <c r="Q7" s="47">
        <v>49.2</v>
      </c>
    </row>
    <row r="8" customFormat="1" ht="39" customHeight="1" spans="1:20">
      <c r="A8" s="26"/>
      <c r="B8" s="20" t="s">
        <v>32</v>
      </c>
      <c r="C8" s="20">
        <v>2</v>
      </c>
      <c r="D8" s="20" t="s">
        <v>33</v>
      </c>
      <c r="E8" s="27" t="s">
        <v>34</v>
      </c>
      <c r="F8" s="21" t="s">
        <v>35</v>
      </c>
      <c r="G8" s="25">
        <v>13.56</v>
      </c>
      <c r="H8" s="24"/>
      <c r="I8" s="25">
        <v>13.56</v>
      </c>
      <c r="J8" s="24"/>
      <c r="K8" s="39"/>
      <c r="L8" s="40">
        <v>2025.2</v>
      </c>
      <c r="M8" s="40">
        <v>2025.7</v>
      </c>
      <c r="N8" s="41" t="s">
        <v>31</v>
      </c>
      <c r="Q8" s="47">
        <v>12</v>
      </c>
      <c r="R8" s="42"/>
      <c r="S8" s="42"/>
      <c r="T8" s="42"/>
    </row>
    <row r="9" customFormat="1" ht="54" customHeight="1" spans="1:20">
      <c r="A9" s="26"/>
      <c r="B9" s="28"/>
      <c r="C9" s="29"/>
      <c r="D9" s="29"/>
      <c r="E9" s="27" t="s">
        <v>36</v>
      </c>
      <c r="F9" s="21" t="s">
        <v>37</v>
      </c>
      <c r="G9" s="25">
        <v>8.136</v>
      </c>
      <c r="H9" s="24"/>
      <c r="I9" s="25">
        <v>8.136</v>
      </c>
      <c r="J9" s="24"/>
      <c r="K9" s="39"/>
      <c r="L9" s="40">
        <v>2025.2</v>
      </c>
      <c r="M9" s="40">
        <v>2025.7</v>
      </c>
      <c r="N9" s="41" t="s">
        <v>31</v>
      </c>
      <c r="Q9" s="47">
        <v>7.2</v>
      </c>
      <c r="R9" s="42"/>
      <c r="S9" s="42"/>
      <c r="T9" s="42"/>
    </row>
    <row r="10" customFormat="1" ht="38.1" customHeight="1" spans="1:20">
      <c r="A10" s="26"/>
      <c r="B10" s="20" t="s">
        <v>38</v>
      </c>
      <c r="C10" s="20">
        <v>3</v>
      </c>
      <c r="D10" s="20" t="s">
        <v>39</v>
      </c>
      <c r="E10" s="27" t="s">
        <v>40</v>
      </c>
      <c r="F10" s="21" t="s">
        <v>41</v>
      </c>
      <c r="G10" s="25">
        <v>9.04</v>
      </c>
      <c r="H10" s="24"/>
      <c r="I10" s="25">
        <v>9.04</v>
      </c>
      <c r="J10" s="24"/>
      <c r="K10" s="39"/>
      <c r="L10" s="40">
        <v>2025.2</v>
      </c>
      <c r="M10" s="40">
        <v>2025.7</v>
      </c>
      <c r="N10" s="41" t="s">
        <v>31</v>
      </c>
      <c r="P10" s="42"/>
      <c r="Q10" s="47">
        <v>8</v>
      </c>
      <c r="R10" s="42"/>
      <c r="S10" s="42"/>
      <c r="T10" s="42"/>
    </row>
    <row r="11" customFormat="1" ht="45" customHeight="1" spans="1:17">
      <c r="A11" s="26"/>
      <c r="B11" s="28"/>
      <c r="C11" s="29"/>
      <c r="D11" s="29"/>
      <c r="E11" s="27" t="s">
        <v>42</v>
      </c>
      <c r="F11" s="21" t="s">
        <v>43</v>
      </c>
      <c r="G11" s="25">
        <v>6.102</v>
      </c>
      <c r="H11" s="24"/>
      <c r="I11" s="25">
        <v>6.102</v>
      </c>
      <c r="J11" s="24"/>
      <c r="K11" s="39"/>
      <c r="L11" s="40">
        <v>2025.2</v>
      </c>
      <c r="M11" s="40">
        <v>2025.7</v>
      </c>
      <c r="N11" s="41" t="s">
        <v>31</v>
      </c>
      <c r="Q11" s="47">
        <v>5.4</v>
      </c>
    </row>
    <row r="12" customFormat="1" ht="39.95" customHeight="1" spans="1:17">
      <c r="A12" s="26"/>
      <c r="B12" s="28"/>
      <c r="C12" s="21">
        <v>4</v>
      </c>
      <c r="D12" s="21" t="s">
        <v>44</v>
      </c>
      <c r="E12" s="27" t="s">
        <v>45</v>
      </c>
      <c r="F12" s="21" t="s">
        <v>46</v>
      </c>
      <c r="G12" s="25">
        <v>4.068</v>
      </c>
      <c r="H12" s="24"/>
      <c r="I12" s="25">
        <v>4.068</v>
      </c>
      <c r="J12" s="24"/>
      <c r="K12" s="39"/>
      <c r="L12" s="40">
        <v>2025.2</v>
      </c>
      <c r="M12" s="40">
        <v>2025.7</v>
      </c>
      <c r="N12" s="41" t="s">
        <v>31</v>
      </c>
      <c r="Q12" s="47">
        <v>3.6</v>
      </c>
    </row>
    <row r="13" customFormat="1" ht="39" customHeight="1" spans="1:17">
      <c r="A13" s="26"/>
      <c r="B13" s="28"/>
      <c r="C13" s="21">
        <v>5</v>
      </c>
      <c r="D13" s="21" t="s">
        <v>47</v>
      </c>
      <c r="E13" s="27" t="s">
        <v>48</v>
      </c>
      <c r="F13" s="21" t="s">
        <v>49</v>
      </c>
      <c r="G13" s="25">
        <v>8.475</v>
      </c>
      <c r="H13" s="24"/>
      <c r="I13" s="25">
        <v>8.475</v>
      </c>
      <c r="J13" s="24"/>
      <c r="K13" s="39"/>
      <c r="L13" s="40">
        <v>2025.2</v>
      </c>
      <c r="M13" s="40">
        <v>2025.7</v>
      </c>
      <c r="N13" s="41" t="s">
        <v>31</v>
      </c>
      <c r="Q13" s="47">
        <v>7.5</v>
      </c>
    </row>
    <row r="14" customFormat="1" ht="36" customHeight="1" spans="1:17">
      <c r="A14" s="26"/>
      <c r="B14" s="28"/>
      <c r="C14" s="21">
        <v>6</v>
      </c>
      <c r="D14" s="21" t="s">
        <v>50</v>
      </c>
      <c r="E14" s="27" t="s">
        <v>51</v>
      </c>
      <c r="F14" s="21" t="s">
        <v>52</v>
      </c>
      <c r="G14" s="25">
        <v>2.26</v>
      </c>
      <c r="H14" s="24"/>
      <c r="I14" s="25">
        <v>2.26</v>
      </c>
      <c r="J14" s="24"/>
      <c r="K14" s="39"/>
      <c r="L14" s="40">
        <v>2025.2</v>
      </c>
      <c r="M14" s="40">
        <v>2025.7</v>
      </c>
      <c r="N14" s="41" t="s">
        <v>31</v>
      </c>
      <c r="Q14" s="47">
        <v>2</v>
      </c>
    </row>
    <row r="15" customFormat="1" ht="39.95" customHeight="1" spans="1:17">
      <c r="A15" s="26"/>
      <c r="B15" s="28"/>
      <c r="C15" s="21">
        <v>7</v>
      </c>
      <c r="D15" s="21" t="s">
        <v>53</v>
      </c>
      <c r="E15" s="27" t="s">
        <v>54</v>
      </c>
      <c r="F15" s="21" t="s">
        <v>55</v>
      </c>
      <c r="G15" s="25">
        <v>0.9944</v>
      </c>
      <c r="H15" s="24"/>
      <c r="I15" s="25">
        <v>0.9944</v>
      </c>
      <c r="J15" s="24"/>
      <c r="K15" s="39"/>
      <c r="L15" s="40">
        <v>2025.2</v>
      </c>
      <c r="M15" s="40">
        <v>2025.7</v>
      </c>
      <c r="N15" s="41" t="s">
        <v>31</v>
      </c>
      <c r="Q15" s="47">
        <v>0.88</v>
      </c>
    </row>
    <row r="16" customFormat="1" ht="51" customHeight="1" spans="1:17">
      <c r="A16" s="26"/>
      <c r="B16" s="28"/>
      <c r="C16" s="21">
        <v>8</v>
      </c>
      <c r="D16" s="21" t="s">
        <v>56</v>
      </c>
      <c r="E16" s="27" t="s">
        <v>57</v>
      </c>
      <c r="F16" s="21" t="s">
        <v>58</v>
      </c>
      <c r="G16" s="25">
        <v>11.3</v>
      </c>
      <c r="H16" s="24"/>
      <c r="I16" s="25">
        <v>11.3</v>
      </c>
      <c r="J16" s="24"/>
      <c r="K16" s="39"/>
      <c r="L16" s="40">
        <v>2025.2</v>
      </c>
      <c r="M16" s="40">
        <v>2025.7</v>
      </c>
      <c r="N16" s="41" t="s">
        <v>31</v>
      </c>
      <c r="Q16" s="47">
        <v>10</v>
      </c>
    </row>
    <row r="17" customFormat="1" ht="63.95" customHeight="1" spans="1:17">
      <c r="A17" s="30" t="s">
        <v>59</v>
      </c>
      <c r="B17" s="20" t="s">
        <v>60</v>
      </c>
      <c r="C17" s="20">
        <v>9</v>
      </c>
      <c r="D17" s="21" t="s">
        <v>61</v>
      </c>
      <c r="E17" s="27" t="s">
        <v>62</v>
      </c>
      <c r="F17" s="21" t="s">
        <v>63</v>
      </c>
      <c r="G17" s="25">
        <v>13.2888</v>
      </c>
      <c r="H17" s="24"/>
      <c r="I17" s="25">
        <v>13.2888</v>
      </c>
      <c r="J17" s="24"/>
      <c r="K17" s="39"/>
      <c r="L17" s="40">
        <v>2025.2</v>
      </c>
      <c r="M17" s="40">
        <v>2025.7</v>
      </c>
      <c r="N17" s="41" t="s">
        <v>31</v>
      </c>
      <c r="Q17" s="47">
        <v>11.76</v>
      </c>
    </row>
    <row r="18" customFormat="1" ht="72" customHeight="1" spans="1:19">
      <c r="A18" s="30"/>
      <c r="B18" s="29"/>
      <c r="C18" s="29"/>
      <c r="D18" s="21" t="s">
        <v>64</v>
      </c>
      <c r="E18" s="27" t="s">
        <v>65</v>
      </c>
      <c r="F18" s="21" t="s">
        <v>66</v>
      </c>
      <c r="G18" s="25">
        <v>3.39</v>
      </c>
      <c r="H18" s="24"/>
      <c r="I18" s="25">
        <v>3.39</v>
      </c>
      <c r="J18" s="24"/>
      <c r="K18" s="39"/>
      <c r="L18" s="40">
        <v>2025.2</v>
      </c>
      <c r="M18" s="40">
        <v>2025.7</v>
      </c>
      <c r="N18" s="41" t="s">
        <v>31</v>
      </c>
      <c r="P18" s="42"/>
      <c r="Q18" s="47">
        <v>3</v>
      </c>
      <c r="R18" s="42"/>
      <c r="S18" s="42"/>
    </row>
    <row r="19" customFormat="1" ht="51" customHeight="1" spans="1:17">
      <c r="A19" s="30"/>
      <c r="B19" s="21" t="s">
        <v>67</v>
      </c>
      <c r="C19" s="21">
        <v>10</v>
      </c>
      <c r="D19" s="20" t="s">
        <v>68</v>
      </c>
      <c r="E19" s="27" t="s">
        <v>69</v>
      </c>
      <c r="F19" s="21" t="s">
        <v>70</v>
      </c>
      <c r="G19" s="25">
        <v>22.6</v>
      </c>
      <c r="H19" s="24"/>
      <c r="I19" s="25">
        <v>22.6</v>
      </c>
      <c r="J19" s="24"/>
      <c r="K19" s="39"/>
      <c r="L19" s="40">
        <v>2025.2</v>
      </c>
      <c r="M19" s="40">
        <v>2025.7</v>
      </c>
      <c r="N19" s="41" t="s">
        <v>31</v>
      </c>
      <c r="Q19" s="47">
        <v>20</v>
      </c>
    </row>
    <row r="20" customFormat="1" ht="42" customHeight="1" spans="1:17">
      <c r="A20" s="26" t="s">
        <v>71</v>
      </c>
      <c r="B20" s="31" t="s">
        <v>72</v>
      </c>
      <c r="C20" s="21">
        <v>11</v>
      </c>
      <c r="D20" s="20" t="s">
        <v>73</v>
      </c>
      <c r="E20" s="27" t="s">
        <v>74</v>
      </c>
      <c r="F20" s="21" t="s">
        <v>75</v>
      </c>
      <c r="G20" s="25">
        <v>11.3</v>
      </c>
      <c r="H20" s="24"/>
      <c r="I20" s="25">
        <v>11.3</v>
      </c>
      <c r="J20" s="24"/>
      <c r="K20" s="39"/>
      <c r="L20" s="40">
        <v>2025.2</v>
      </c>
      <c r="M20" s="40">
        <v>2025.7</v>
      </c>
      <c r="N20" s="41" t="s">
        <v>31</v>
      </c>
      <c r="Q20" s="47">
        <v>10</v>
      </c>
    </row>
    <row r="21" customFormat="1" ht="48" customHeight="1" spans="1:17">
      <c r="A21" s="26"/>
      <c r="B21" s="29"/>
      <c r="C21" s="21">
        <v>12</v>
      </c>
      <c r="D21" s="28"/>
      <c r="E21" s="27" t="s">
        <v>76</v>
      </c>
      <c r="F21" s="21" t="s">
        <v>77</v>
      </c>
      <c r="G21" s="25">
        <v>33.9</v>
      </c>
      <c r="H21" s="24"/>
      <c r="I21" s="25">
        <v>33.9</v>
      </c>
      <c r="J21" s="24"/>
      <c r="K21" s="39"/>
      <c r="L21" s="40">
        <v>2025.2</v>
      </c>
      <c r="M21" s="40">
        <v>2025.7</v>
      </c>
      <c r="N21" s="41" t="s">
        <v>31</v>
      </c>
      <c r="Q21" s="47">
        <v>30</v>
      </c>
    </row>
    <row r="22" s="2" customFormat="1" ht="30.95" customHeight="1" spans="1:14">
      <c r="A22" s="32"/>
      <c r="B22" s="13" t="s">
        <v>78</v>
      </c>
      <c r="C22" s="17"/>
      <c r="D22" s="13" t="s">
        <v>79</v>
      </c>
      <c r="E22" s="13"/>
      <c r="F22" s="13" t="s">
        <v>79</v>
      </c>
      <c r="G22" s="33">
        <v>204.0102</v>
      </c>
      <c r="H22" s="34"/>
      <c r="I22" s="33">
        <v>204.0102</v>
      </c>
      <c r="J22" s="13"/>
      <c r="K22" s="13"/>
      <c r="L22" s="43"/>
      <c r="M22" s="43"/>
      <c r="N22" s="44"/>
    </row>
  </sheetData>
  <mergeCells count="34">
    <mergeCell ref="A1:N1"/>
    <mergeCell ref="A2:C2"/>
    <mergeCell ref="G2:H2"/>
    <mergeCell ref="J2:K2"/>
    <mergeCell ref="L2:M2"/>
    <mergeCell ref="A3:C3"/>
    <mergeCell ref="G3:K3"/>
    <mergeCell ref="L3:M3"/>
    <mergeCell ref="G4:K4"/>
    <mergeCell ref="L4:M4"/>
    <mergeCell ref="H5:K5"/>
    <mergeCell ref="A4:A6"/>
    <mergeCell ref="A7:A16"/>
    <mergeCell ref="A17:A19"/>
    <mergeCell ref="A20:A21"/>
    <mergeCell ref="B4:B6"/>
    <mergeCell ref="B8:B9"/>
    <mergeCell ref="B10:B16"/>
    <mergeCell ref="B17:B18"/>
    <mergeCell ref="B20:B21"/>
    <mergeCell ref="C4:C6"/>
    <mergeCell ref="C8:C9"/>
    <mergeCell ref="C10:C11"/>
    <mergeCell ref="C17:C18"/>
    <mergeCell ref="D4:D6"/>
    <mergeCell ref="D8:D9"/>
    <mergeCell ref="D10:D11"/>
    <mergeCell ref="D20:D21"/>
    <mergeCell ref="E4:E6"/>
    <mergeCell ref="F4:F6"/>
    <mergeCell ref="G5:G6"/>
    <mergeCell ref="L5:L6"/>
    <mergeCell ref="M5:M6"/>
    <mergeCell ref="N2:N6"/>
  </mergeCells>
  <pageMargins left="0.747916666666667" right="0.118055555555556" top="0.75" bottom="0.550694444444444" header="0.298611111111111" footer="0.298611111111111"/>
  <pageSetup paperSize="9" scale="6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书院镇黄华村（美丽村）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汪琦</dc:creator>
  <cp:lastModifiedBy>lenovo</cp:lastModifiedBy>
  <dcterms:created xsi:type="dcterms:W3CDTF">2020-06-13T07:17:00Z</dcterms:created>
  <cp:lastPrinted>2024-12-18T08:26:00Z</cp:lastPrinted>
  <dcterms:modified xsi:type="dcterms:W3CDTF">2024-12-27T07:20:55Z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90261FACED184FB8B94AE1CEB4C5BC5D_13</vt:lpwstr>
  </property>
</Properties>
</file>