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72"/>
  </bookViews>
  <sheets>
    <sheet name="1.5区本级公共预算基本支出经济分类" sheetId="1" r:id="rId1"/>
    <sheet name="Sheet1" sheetId="2" r:id="rId2"/>
  </sheets>
  <definedNames>
    <definedName name="_xlnm.Print_Titles" localSheetId="0">'1.5区本级公共预算基本支出经济分类'!$4:$4</definedName>
  </definedNames>
  <calcPr calcId="144525"/>
</workbook>
</file>

<file path=xl/sharedStrings.xml><?xml version="1.0" encoding="utf-8"?>
<sst xmlns="http://schemas.openxmlformats.org/spreadsheetml/2006/main" count="65" uniqueCount="65">
  <si>
    <t>浦东新区2022年区本级一般公共预算基本支出
决算情况表</t>
  </si>
  <si>
    <t>单位：亿元</t>
  </si>
  <si>
    <t>项    目</t>
  </si>
  <si>
    <t>预算数</t>
  </si>
  <si>
    <t>决算数</t>
  </si>
  <si>
    <t>说    明</t>
  </si>
  <si>
    <t>机关工资福利支出</t>
  </si>
  <si>
    <t>反映机关和参照公务员法管理的事业单位（以下简称参公事业单位）在职职工和编制空额内长期聘用人员的各类劳动报酬，以及为上述人员缴纳的各项社会保险费等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</si>
  <si>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</si>
  <si>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</si>
  <si>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</si>
  <si>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反映机关和参公事业单位为职工缴纳的基本养老保险缴费、职业年金缴费、职工基本医疗保险缴费、公务员医疗补助缴费，以及失业、工伤和其他社会保障缴费</t>
  </si>
  <si>
    <t xml:space="preserve">      住房公积金</t>
  </si>
  <si>
    <t>反映机关和参公事业单位按规定为职工缴纳的住房公积金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</si>
  <si>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</si>
  <si>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</si>
  <si>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</si>
  <si>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</si>
  <si>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</si>
  <si>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</si>
  <si>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</si>
  <si>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</si>
  <si>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</si>
  <si>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</si>
  <si>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</si>
  <si>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</si>
  <si>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</si>
  <si>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</si>
  <si>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</si>
  <si>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</si>
  <si>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</si>
  <si>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</si>
  <si>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</si>
  <si>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</si>
  <si>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</si>
  <si>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</si>
  <si>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</si>
  <si>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</si>
  <si>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</si>
  <si>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</si>
  <si>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</si>
  <si>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</si>
  <si>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</si>
  <si>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</si>
  <si>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</si>
  <si>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</si>
  <si>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</si>
  <si>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</si>
  <si>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</si>
  <si>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</si>
  <si>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</si>
  <si>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</si>
  <si>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</si>
  <si>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</si>
  <si>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其中：社会福利和救助</t>
  </si>
  <si>
    <t>反映政府用于社会福利和救助的补助支出</t>
  </si>
  <si>
    <t xml:space="preserve">      助学金</t>
  </si>
  <si>
    <t>反映政府用于助学金的补助支出</t>
  </si>
  <si>
    <t xml:space="preserve">      个人农业生产补贴</t>
  </si>
  <si>
    <t>反映政府用于个人农业生产补贴的补助支出</t>
  </si>
  <si>
    <t xml:space="preserve">      离退休费</t>
  </si>
  <si>
    <t>反映离休费、退休费、退职（役）费</t>
  </si>
  <si>
    <t xml:space="preserve">      其他对个人和家庭的补助支出</t>
  </si>
  <si>
    <t>反映政府用于其他对个人和家庭的补助支出</t>
  </si>
  <si>
    <t>基本支出合计</t>
  </si>
</sst>
</file>

<file path=xl/styles.xml><?xml version="1.0" encoding="utf-8"?>
<styleSheet xmlns="http://schemas.openxmlformats.org/spreadsheetml/2006/main">
  <numFmts count="7">
    <numFmt numFmtId="176" formatCode="#,##0.0_ "/>
    <numFmt numFmtId="177" formatCode="#,##0.0_);[Red]\(#,##0.0\)"/>
    <numFmt numFmtId="178" formatCode="0.00_ "/>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1">
    <font>
      <sz val="11"/>
      <color theme="1"/>
      <name val="宋体"/>
      <charset val="134"/>
      <scheme val="minor"/>
    </font>
    <font>
      <sz val="12"/>
      <color theme="1"/>
      <name val="宋体"/>
      <charset val="134"/>
      <scheme val="minor"/>
    </font>
    <font>
      <b/>
      <sz val="20"/>
      <name val="宋体"/>
      <charset val="134"/>
    </font>
    <font>
      <sz val="9"/>
      <name val="Arial"/>
      <charset val="134"/>
    </font>
    <font>
      <sz val="12"/>
      <name val="仿宋_GB2312"/>
      <charset val="134"/>
    </font>
    <font>
      <sz val="12"/>
      <name val="黑体"/>
      <charset val="134"/>
    </font>
    <font>
      <b/>
      <sz val="12"/>
      <name val="仿宋_GB2312"/>
      <charset val="134"/>
    </font>
    <font>
      <sz val="11"/>
      <name val="仿宋_GB2312"/>
      <charset val="134"/>
    </font>
    <font>
      <b/>
      <sz val="11"/>
      <color theme="1"/>
      <name val="宋体"/>
      <charset val="134"/>
      <scheme val="minor"/>
    </font>
    <font>
      <sz val="10"/>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0"/>
      <name val="Arial"/>
      <charset val="134"/>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61">
    <xf numFmtId="0" fontId="0" fillId="0" borderId="0">
      <alignment vertical="center"/>
    </xf>
    <xf numFmtId="43" fontId="15" fillId="0" borderId="0" applyFont="0" applyFill="0" applyBorder="0" applyAlignment="0" applyProtection="0">
      <alignment vertical="center"/>
    </xf>
    <xf numFmtId="42" fontId="0" fillId="0" borderId="0" applyFont="0" applyFill="0" applyBorder="0" applyAlignment="0" applyProtection="0">
      <alignment vertical="center"/>
    </xf>
    <xf numFmtId="0" fontId="10" fillId="25" borderId="0" applyNumberFormat="0" applyBorder="0" applyAlignment="0" applyProtection="0">
      <alignment vertical="center"/>
    </xf>
    <xf numFmtId="0" fontId="27" fillId="2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9"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9" fillId="28"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6" applyNumberFormat="0" applyFont="0" applyAlignment="0" applyProtection="0">
      <alignment vertical="center"/>
    </xf>
    <xf numFmtId="0" fontId="19" fillId="21" borderId="0" applyNumberFormat="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4" applyNumberFormat="0" applyFill="0" applyAlignment="0" applyProtection="0">
      <alignment vertical="center"/>
    </xf>
    <xf numFmtId="0" fontId="17" fillId="0" borderId="4" applyNumberFormat="0" applyFill="0" applyAlignment="0" applyProtection="0">
      <alignment vertical="center"/>
    </xf>
    <xf numFmtId="0" fontId="19" fillId="27" borderId="0" applyNumberFormat="0" applyBorder="0" applyAlignment="0" applyProtection="0">
      <alignment vertical="center"/>
    </xf>
    <xf numFmtId="0" fontId="12" fillId="0" borderId="8" applyNumberFormat="0" applyFill="0" applyAlignment="0" applyProtection="0">
      <alignment vertical="center"/>
    </xf>
    <xf numFmtId="0" fontId="19" fillId="20" borderId="0" applyNumberFormat="0" applyBorder="0" applyAlignment="0" applyProtection="0">
      <alignment vertical="center"/>
    </xf>
    <xf numFmtId="0" fontId="20" fillId="13" borderId="5" applyNumberFormat="0" applyAlignment="0" applyProtection="0">
      <alignment vertical="center"/>
    </xf>
    <xf numFmtId="0" fontId="28" fillId="13" borderId="9" applyNumberFormat="0" applyAlignment="0" applyProtection="0">
      <alignment vertical="center"/>
    </xf>
    <xf numFmtId="0" fontId="16" fillId="8" borderId="3" applyNumberFormat="0" applyAlignment="0" applyProtection="0">
      <alignment vertical="center"/>
    </xf>
    <xf numFmtId="0" fontId="10" fillId="32" borderId="0" applyNumberFormat="0" applyBorder="0" applyAlignment="0" applyProtection="0">
      <alignment vertical="center"/>
    </xf>
    <xf numFmtId="0" fontId="19" fillId="17" borderId="0" applyNumberFormat="0" applyBorder="0" applyAlignment="0" applyProtection="0">
      <alignment vertical="center"/>
    </xf>
    <xf numFmtId="0" fontId="29" fillId="0" borderId="10" applyNumberFormat="0" applyFill="0" applyAlignment="0" applyProtection="0">
      <alignment vertical="center"/>
    </xf>
    <xf numFmtId="0" fontId="23" fillId="0" borderId="7" applyNumberFormat="0" applyFill="0" applyAlignment="0" applyProtection="0">
      <alignment vertical="center"/>
    </xf>
    <xf numFmtId="0" fontId="30" fillId="31" borderId="0" applyNumberFormat="0" applyBorder="0" applyAlignment="0" applyProtection="0">
      <alignment vertical="center"/>
    </xf>
    <xf numFmtId="0" fontId="26" fillId="19" borderId="0" applyNumberFormat="0" applyBorder="0" applyAlignment="0" applyProtection="0">
      <alignment vertical="center"/>
    </xf>
    <xf numFmtId="0" fontId="10" fillId="24" borderId="0" applyNumberFormat="0" applyBorder="0" applyAlignment="0" applyProtection="0">
      <alignment vertical="center"/>
    </xf>
    <xf numFmtId="0" fontId="19" fillId="12" borderId="0" applyNumberFormat="0" applyBorder="0" applyAlignment="0" applyProtection="0">
      <alignment vertical="center"/>
    </xf>
    <xf numFmtId="0" fontId="10" fillId="23" borderId="0" applyNumberFormat="0" applyBorder="0" applyAlignment="0" applyProtection="0">
      <alignment vertical="center"/>
    </xf>
    <xf numFmtId="0" fontId="10" fillId="7" borderId="0" applyNumberFormat="0" applyBorder="0" applyAlignment="0" applyProtection="0">
      <alignment vertical="center"/>
    </xf>
    <xf numFmtId="0" fontId="10" fillId="30" borderId="0" applyNumberFormat="0" applyBorder="0" applyAlignment="0" applyProtection="0">
      <alignment vertical="center"/>
    </xf>
    <xf numFmtId="0" fontId="10" fillId="4"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10" fillId="29" borderId="0" applyNumberFormat="0" applyBorder="0" applyAlignment="0" applyProtection="0">
      <alignment vertical="center"/>
    </xf>
    <xf numFmtId="0" fontId="10" fillId="3" borderId="0" applyNumberFormat="0" applyBorder="0" applyAlignment="0" applyProtection="0">
      <alignment vertical="center"/>
    </xf>
    <xf numFmtId="0" fontId="15" fillId="0" borderId="0"/>
    <xf numFmtId="0" fontId="19" fillId="10" borderId="0" applyNumberFormat="0" applyBorder="0" applyAlignment="0" applyProtection="0">
      <alignment vertical="center"/>
    </xf>
    <xf numFmtId="0" fontId="10" fillId="6" borderId="0" applyNumberFormat="0" applyBorder="0" applyAlignment="0" applyProtection="0">
      <alignment vertical="center"/>
    </xf>
    <xf numFmtId="0" fontId="19" fillId="26" borderId="0" applyNumberFormat="0" applyBorder="0" applyAlignment="0" applyProtection="0">
      <alignment vertical="center"/>
    </xf>
    <xf numFmtId="0" fontId="19" fillId="15" borderId="0" applyNumberFormat="0" applyBorder="0" applyAlignment="0" applyProtection="0">
      <alignment vertical="center"/>
    </xf>
    <xf numFmtId="0" fontId="15" fillId="0" borderId="0"/>
    <xf numFmtId="0" fontId="15" fillId="0" borderId="0"/>
    <xf numFmtId="0" fontId="10" fillId="2" borderId="0" applyNumberFormat="0" applyBorder="0" applyAlignment="0" applyProtection="0">
      <alignment vertical="center"/>
    </xf>
    <xf numFmtId="0" fontId="19" fillId="18" borderId="0" applyNumberFormat="0" applyBorder="0" applyAlignment="0" applyProtection="0">
      <alignment vertical="center"/>
    </xf>
    <xf numFmtId="0" fontId="22" fillId="0" borderId="0"/>
    <xf numFmtId="0" fontId="15" fillId="0" borderId="0"/>
    <xf numFmtId="0" fontId="9" fillId="0" borderId="0"/>
    <xf numFmtId="0" fontId="0" fillId="0" borderId="0">
      <alignment vertical="center"/>
    </xf>
    <xf numFmtId="0" fontId="15" fillId="0" borderId="0">
      <alignment vertical="center"/>
    </xf>
    <xf numFmtId="0" fontId="22" fillId="0" borderId="0"/>
    <xf numFmtId="43" fontId="15" fillId="0" borderId="0" applyFont="0" applyFill="0" applyBorder="0" applyAlignment="0" applyProtection="0"/>
    <xf numFmtId="43" fontId="15" fillId="0" borderId="0" applyFont="0" applyFill="0" applyBorder="0" applyAlignment="0" applyProtection="0"/>
  </cellStyleXfs>
  <cellXfs count="23">
    <xf numFmtId="0" fontId="0" fillId="0" borderId="0" xfId="0">
      <alignment vertical="center"/>
    </xf>
    <xf numFmtId="0" fontId="0" fillId="0" borderId="0" xfId="0" applyFill="1">
      <alignment vertical="center"/>
    </xf>
    <xf numFmtId="0" fontId="1" fillId="0" borderId="0" xfId="0" applyFont="1" applyAlignment="1">
      <alignment horizontal="right" vertical="center"/>
    </xf>
    <xf numFmtId="0" fontId="2" fillId="0" borderId="0" xfId="0" applyFont="1" applyFill="1" applyBorder="1" applyAlignment="1">
      <alignment horizontal="center" vertical="center" wrapText="1"/>
    </xf>
    <xf numFmtId="0" fontId="3" fillId="0" borderId="0" xfId="0" applyFont="1" applyFill="1" applyBorder="1" applyAlignment="1"/>
    <xf numFmtId="177" fontId="3" fillId="0" borderId="0" xfId="0" applyNumberFormat="1" applyFont="1" applyFill="1" applyBorder="1" applyAlignment="1"/>
    <xf numFmtId="177" fontId="0" fillId="0" borderId="0" xfId="0" applyNumberFormat="1" applyFont="1" applyFill="1" applyBorder="1">
      <alignment vertical="center"/>
    </xf>
    <xf numFmtId="176" fontId="4" fillId="0" borderId="1" xfId="44" applyNumberFormat="1" applyFont="1" applyFill="1" applyBorder="1" applyAlignment="1">
      <alignment horizontal="right" vertical="center"/>
    </xf>
    <xf numFmtId="176" fontId="5" fillId="0" borderId="2" xfId="50" applyNumberFormat="1" applyFont="1" applyFill="1" applyBorder="1" applyAlignment="1">
      <alignment horizontal="center" vertical="center"/>
    </xf>
    <xf numFmtId="177" fontId="5" fillId="0" borderId="2" xfId="9" applyNumberFormat="1" applyFont="1" applyFill="1" applyBorder="1" applyAlignment="1">
      <alignment horizontal="center" vertical="center" wrapText="1"/>
    </xf>
    <xf numFmtId="176" fontId="5" fillId="0" borderId="2" xfId="9" applyNumberFormat="1" applyFont="1" applyFill="1" applyBorder="1" applyAlignment="1">
      <alignment horizontal="center" vertical="center" wrapText="1"/>
    </xf>
    <xf numFmtId="49" fontId="6" fillId="0" borderId="2" xfId="58" applyNumberFormat="1" applyFont="1" applyFill="1" applyBorder="1" applyAlignment="1">
      <alignment horizontal="left" vertical="center"/>
    </xf>
    <xf numFmtId="178" fontId="6" fillId="0" borderId="2" xfId="58" applyNumberFormat="1" applyFont="1" applyFill="1" applyBorder="1" applyAlignment="1">
      <alignment horizontal="center" vertical="center" wrapText="1"/>
    </xf>
    <xf numFmtId="0" fontId="7" fillId="0" borderId="2" xfId="0" applyFont="1" applyFill="1" applyBorder="1" applyAlignment="1">
      <alignment vertical="center" wrapText="1"/>
    </xf>
    <xf numFmtId="178" fontId="0" fillId="0" borderId="0" xfId="0" applyNumberFormat="1" applyFill="1">
      <alignment vertical="center"/>
    </xf>
    <xf numFmtId="49" fontId="4" fillId="0" borderId="2" xfId="58" applyNumberFormat="1" applyFont="1" applyFill="1" applyBorder="1" applyAlignment="1">
      <alignment vertical="center"/>
    </xf>
    <xf numFmtId="178" fontId="4" fillId="0" borderId="2" xfId="58" applyNumberFormat="1" applyFont="1" applyFill="1" applyBorder="1" applyAlignment="1">
      <alignment horizontal="center" vertical="center" wrapText="1"/>
    </xf>
    <xf numFmtId="49" fontId="6" fillId="0" borderId="2" xfId="58" applyNumberFormat="1" applyFont="1" applyFill="1" applyBorder="1" applyAlignment="1">
      <alignment vertical="center"/>
    </xf>
    <xf numFmtId="0" fontId="8" fillId="0" borderId="2" xfId="0" applyFont="1" applyFill="1" applyBorder="1" applyAlignment="1">
      <alignment horizontal="center" vertical="center"/>
    </xf>
    <xf numFmtId="0" fontId="0" fillId="0" borderId="2" xfId="0" applyFill="1" applyBorder="1" applyAlignment="1">
      <alignment horizontal="center" vertical="center"/>
    </xf>
    <xf numFmtId="49" fontId="4" fillId="0" borderId="2" xfId="58" applyNumberFormat="1" applyFont="1" applyFill="1" applyBorder="1" applyAlignment="1">
      <alignment vertical="center" wrapText="1"/>
    </xf>
    <xf numFmtId="49" fontId="6" fillId="0" borderId="2" xfId="58" applyNumberFormat="1" applyFont="1" applyFill="1" applyBorder="1" applyAlignment="1">
      <alignment horizontal="center" vertical="center"/>
    </xf>
    <xf numFmtId="178" fontId="6" fillId="0" borderId="2" xfId="58" applyNumberFormat="1" applyFont="1" applyFill="1" applyBorder="1" applyAlignment="1">
      <alignment horizontal="center" vertical="center"/>
    </xf>
  </cellXfs>
  <cellStyles count="61">
    <cellStyle name="常规" xfId="0" builtinId="0"/>
    <cellStyle name="千位分隔 2 2 2"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鹎%U龡&amp;H齲_x0001_C铣_x0014__x0007__x0001__x0001__2015年预算草案20150112" xfId="44"/>
    <cellStyle name="强调文字颜色 5" xfId="45" builtinId="45"/>
    <cellStyle name="40% - 强调文字颜色 5" xfId="46" builtinId="47"/>
    <cellStyle name="60% - 强调文字颜色 5" xfId="47" builtinId="48"/>
    <cellStyle name="强调文字颜色 6" xfId="48" builtinId="49"/>
    <cellStyle name="?鹎%U龡&amp;H齲_x0001_C铣_x0014__x0007__x0001__x0001_ 2 2 2" xfId="49"/>
    <cellStyle name="?鹎%U龡&amp;H齲_x0001_C铣_x0014__x0007__x0001__x0001__2015年预算草案20150112_2016年预算草案20160109" xfId="50"/>
    <cellStyle name="40% - 强调文字颜色 6" xfId="51" builtinId="51"/>
    <cellStyle name="60% - 强调文字颜色 6" xfId="52" builtinId="52"/>
    <cellStyle name="?鹎%U龡&amp;H齲_x0001_C铣_x0014__x0007__x0001__x0001_" xfId="53"/>
    <cellStyle name="?鹎%U龡&amp;H齲_x0001_C铣_x0014__x0007__x0001__x0001_ 2 3" xfId="54"/>
    <cellStyle name="常规 17" xfId="55"/>
    <cellStyle name="常规 22" xfId="56"/>
    <cellStyle name="常规 12 3" xfId="57"/>
    <cellStyle name="常规 18" xfId="58"/>
    <cellStyle name="千位分隔 2 3" xfId="59"/>
    <cellStyle name="千位分隔 3" xfId="6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1447800</xdr:colOff>
      <xdr:row>1</xdr:row>
      <xdr:rowOff>352425</xdr:rowOff>
    </xdr:from>
    <xdr:to>
      <xdr:col>0</xdr:col>
      <xdr:colOff>1447800</xdr:colOff>
      <xdr:row>1</xdr:row>
      <xdr:rowOff>466725</xdr:rowOff>
    </xdr:to>
    <xdr:sp>
      <xdr:nvSpPr>
        <xdr:cNvPr id="2" name="Text Box 1"/>
        <xdr:cNvSpPr txBox="1">
          <a:spLocks noChangeArrowheads="1"/>
        </xdr:cNvSpPr>
      </xdr:nvSpPr>
      <xdr:spPr>
        <a:xfrm>
          <a:off x="1447800" y="609600"/>
          <a:ext cx="0" cy="114300"/>
        </a:xfrm>
        <a:prstGeom prst="rect">
          <a:avLst/>
        </a:prstGeom>
        <a:noFill/>
        <a:ln w="9525">
          <a:noFill/>
          <a:miter lim="800000"/>
        </a:ln>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view="pageBreakPreview" zoomScaleNormal="100" zoomScaleSheetLayoutView="100" workbookViewId="0">
      <selection activeCell="D33" sqref="D33"/>
    </sheetView>
  </sheetViews>
  <sheetFormatPr defaultColWidth="9" defaultRowHeight="14.4" outlineLevelCol="5"/>
  <cols>
    <col min="1" max="1" width="28.5" customWidth="1"/>
    <col min="2" max="3" width="9.5" customWidth="1"/>
    <col min="4" max="4" width="42.5" customWidth="1"/>
  </cols>
  <sheetData>
    <row r="1" ht="20.25" customHeight="1" spans="4:4">
      <c r="D1" s="2"/>
    </row>
    <row r="2" s="1" customFormat="1" ht="51" customHeight="1" spans="1:4">
      <c r="A2" s="3" t="s">
        <v>0</v>
      </c>
      <c r="B2" s="3"/>
      <c r="C2" s="3"/>
      <c r="D2" s="3"/>
    </row>
    <row r="3" s="1" customFormat="1" ht="19.5" customHeight="1" spans="1:4">
      <c r="A3" s="4"/>
      <c r="B3" s="5"/>
      <c r="C3" s="6"/>
      <c r="D3" s="7" t="s">
        <v>1</v>
      </c>
    </row>
    <row r="4" s="1" customFormat="1" ht="27.95" customHeight="1" spans="1:4">
      <c r="A4" s="8" t="s">
        <v>2</v>
      </c>
      <c r="B4" s="9" t="s">
        <v>3</v>
      </c>
      <c r="C4" s="9" t="s">
        <v>4</v>
      </c>
      <c r="D4" s="10" t="s">
        <v>5</v>
      </c>
    </row>
    <row r="5" s="1" customFormat="1" ht="58.9" customHeight="1" spans="1:5">
      <c r="A5" s="11" t="s">
        <v>6</v>
      </c>
      <c r="B5" s="12">
        <f>SUM(B6:B9)</f>
        <v>76.8009963848</v>
      </c>
      <c r="C5" s="12">
        <v>79.39</v>
      </c>
      <c r="D5" s="13" t="s">
        <v>7</v>
      </c>
      <c r="E5" s="14"/>
    </row>
    <row r="6" s="1" customFormat="1" ht="45.95" customHeight="1" spans="1:4">
      <c r="A6" s="15" t="s">
        <v>8</v>
      </c>
      <c r="B6" s="16">
        <v>48.4661492921</v>
      </c>
      <c r="C6" s="16">
        <v>51.64</v>
      </c>
      <c r="D6" s="13" t="s">
        <v>9</v>
      </c>
    </row>
    <row r="7" s="1" customFormat="1" ht="58.9" customHeight="1" spans="1:4">
      <c r="A7" s="15" t="s">
        <v>10</v>
      </c>
      <c r="B7" s="16">
        <v>7.4218712731</v>
      </c>
      <c r="C7" s="16">
        <v>7.19</v>
      </c>
      <c r="D7" s="13" t="s">
        <v>11</v>
      </c>
    </row>
    <row r="8" s="1" customFormat="1" ht="36" customHeight="1" spans="1:4">
      <c r="A8" s="15" t="s">
        <v>12</v>
      </c>
      <c r="B8" s="16">
        <v>4.7859633556</v>
      </c>
      <c r="C8" s="16">
        <v>5.68</v>
      </c>
      <c r="D8" s="13" t="s">
        <v>13</v>
      </c>
    </row>
    <row r="9" s="1" customFormat="1" ht="36" customHeight="1" spans="1:4">
      <c r="A9" s="15" t="s">
        <v>14</v>
      </c>
      <c r="B9" s="16">
        <v>16.127012464</v>
      </c>
      <c r="C9" s="16">
        <v>14.88</v>
      </c>
      <c r="D9" s="13" t="s">
        <v>15</v>
      </c>
    </row>
    <row r="10" s="1" customFormat="1" ht="36" customHeight="1" spans="1:5">
      <c r="A10" s="17" t="s">
        <v>16</v>
      </c>
      <c r="B10" s="12">
        <f>SUM(B11:B20)</f>
        <v>12.5321533865</v>
      </c>
      <c r="C10" s="12">
        <v>11.24</v>
      </c>
      <c r="D10" s="13" t="s">
        <v>17</v>
      </c>
      <c r="E10" s="14"/>
    </row>
    <row r="11" s="1" customFormat="1" ht="58.9" customHeight="1" spans="1:4">
      <c r="A11" s="15" t="s">
        <v>18</v>
      </c>
      <c r="B11" s="16">
        <v>8.9826329378</v>
      </c>
      <c r="C11" s="16">
        <v>7.99</v>
      </c>
      <c r="D11" s="13" t="s">
        <v>19</v>
      </c>
    </row>
    <row r="12" s="1" customFormat="1" ht="58.9" customHeight="1" spans="1:4">
      <c r="A12" s="15" t="s">
        <v>20</v>
      </c>
      <c r="B12" s="16">
        <v>0.0421194745</v>
      </c>
      <c r="C12" s="16">
        <v>0.01</v>
      </c>
      <c r="D12" s="13" t="s">
        <v>21</v>
      </c>
    </row>
    <row r="13" s="1" customFormat="1" ht="39" customHeight="1" spans="1:4">
      <c r="A13" s="15" t="s">
        <v>22</v>
      </c>
      <c r="B13" s="16">
        <v>0.1224946136</v>
      </c>
      <c r="C13" s="16">
        <v>0.04</v>
      </c>
      <c r="D13" s="13" t="s">
        <v>23</v>
      </c>
    </row>
    <row r="14" s="1" customFormat="1" ht="39" customHeight="1" spans="1:4">
      <c r="A14" s="15" t="s">
        <v>24</v>
      </c>
      <c r="B14" s="16"/>
      <c r="C14" s="16">
        <v>0.02</v>
      </c>
      <c r="D14" s="13" t="s">
        <v>25</v>
      </c>
    </row>
    <row r="15" s="1" customFormat="1" ht="39" customHeight="1" spans="1:4">
      <c r="A15" s="15" t="s">
        <v>26</v>
      </c>
      <c r="B15" s="16">
        <v>0.13086641</v>
      </c>
      <c r="C15" s="16">
        <v>0.2</v>
      </c>
      <c r="D15" s="13" t="s">
        <v>27</v>
      </c>
    </row>
    <row r="16" s="1" customFormat="1" ht="39" customHeight="1" spans="1:4">
      <c r="A16" s="15" t="s">
        <v>28</v>
      </c>
      <c r="B16" s="16">
        <v>0.0618734636</v>
      </c>
      <c r="C16" s="16">
        <v>0.01</v>
      </c>
      <c r="D16" s="13" t="s">
        <v>29</v>
      </c>
    </row>
    <row r="17" s="1" customFormat="1" ht="51.95" customHeight="1" spans="1:4">
      <c r="A17" s="15" t="s">
        <v>30</v>
      </c>
      <c r="B17" s="16">
        <v>0.1772150194</v>
      </c>
      <c r="C17" s="16">
        <v>0</v>
      </c>
      <c r="D17" s="13" t="s">
        <v>31</v>
      </c>
    </row>
    <row r="18" s="1" customFormat="1" ht="58.9" customHeight="1" spans="1:4">
      <c r="A18" s="15" t="s">
        <v>32</v>
      </c>
      <c r="B18" s="16">
        <v>0.78209954</v>
      </c>
      <c r="C18" s="16">
        <v>0.64</v>
      </c>
      <c r="D18" s="13" t="s">
        <v>33</v>
      </c>
    </row>
    <row r="19" s="1" customFormat="1" ht="58.9" customHeight="1" spans="1:4">
      <c r="A19" s="15" t="s">
        <v>34</v>
      </c>
      <c r="B19" s="16">
        <v>0.5486748938</v>
      </c>
      <c r="C19" s="16">
        <v>0.36</v>
      </c>
      <c r="D19" s="13" t="s">
        <v>35</v>
      </c>
    </row>
    <row r="20" s="1" customFormat="1" ht="29.1" customHeight="1" spans="1:4">
      <c r="A20" s="15" t="s">
        <v>36</v>
      </c>
      <c r="B20" s="16">
        <f>1.6841770338</f>
        <v>1.6841770338</v>
      </c>
      <c r="C20" s="16">
        <v>1.97</v>
      </c>
      <c r="D20" s="13" t="s">
        <v>37</v>
      </c>
    </row>
    <row r="21" s="1" customFormat="1" ht="48.95" customHeight="1" spans="1:6">
      <c r="A21" s="17" t="s">
        <v>38</v>
      </c>
      <c r="B21" s="12">
        <f>B22</f>
        <v>0.4544748464</v>
      </c>
      <c r="C21" s="12">
        <v>0.34</v>
      </c>
      <c r="D21" s="13" t="s">
        <v>39</v>
      </c>
      <c r="F21" s="14"/>
    </row>
    <row r="22" s="1" customFormat="1" ht="48" customHeight="1" spans="1:4">
      <c r="A22" s="15" t="s">
        <v>40</v>
      </c>
      <c r="B22" s="16">
        <v>0.4544748464</v>
      </c>
      <c r="C22" s="16">
        <v>0.34</v>
      </c>
      <c r="D22" s="13" t="s">
        <v>41</v>
      </c>
    </row>
    <row r="23" s="1" customFormat="1" ht="48" customHeight="1" spans="1:5">
      <c r="A23" s="17" t="s">
        <v>42</v>
      </c>
      <c r="B23" s="12">
        <f>SUM(B24:B25)</f>
        <v>181.6409589194</v>
      </c>
      <c r="C23" s="12">
        <v>228.98</v>
      </c>
      <c r="D23" s="13" t="s">
        <v>43</v>
      </c>
      <c r="E23" s="14"/>
    </row>
    <row r="24" s="1" customFormat="1" ht="48" customHeight="1" spans="1:6">
      <c r="A24" s="15" t="s">
        <v>44</v>
      </c>
      <c r="B24" s="16">
        <v>133.3667163103</v>
      </c>
      <c r="C24" s="16">
        <v>169.84</v>
      </c>
      <c r="D24" s="13" t="s">
        <v>45</v>
      </c>
      <c r="F24" s="14"/>
    </row>
    <row r="25" s="1" customFormat="1" ht="48" customHeight="1" spans="1:4">
      <c r="A25" s="15" t="s">
        <v>46</v>
      </c>
      <c r="B25" s="16">
        <v>48.2742426091</v>
      </c>
      <c r="C25" s="16">
        <v>59.14</v>
      </c>
      <c r="D25" s="13" t="s">
        <v>47</v>
      </c>
    </row>
    <row r="26" s="1" customFormat="1" ht="44.1" customHeight="1" spans="1:4">
      <c r="A26" s="17" t="s">
        <v>48</v>
      </c>
      <c r="B26" s="12">
        <f>B27</f>
        <v>2.3972312812</v>
      </c>
      <c r="C26" s="12">
        <v>4.89</v>
      </c>
      <c r="D26" s="13" t="s">
        <v>49</v>
      </c>
    </row>
    <row r="27" s="1" customFormat="1" ht="44.1" customHeight="1" spans="1:4">
      <c r="A27" s="15" t="s">
        <v>50</v>
      </c>
      <c r="B27" s="16">
        <v>2.3972312812</v>
      </c>
      <c r="C27" s="16">
        <v>4.89</v>
      </c>
      <c r="D27" s="13" t="s">
        <v>51</v>
      </c>
    </row>
    <row r="28" s="1" customFormat="1" ht="44.1" customHeight="1" spans="1:4">
      <c r="A28" s="17" t="s">
        <v>52</v>
      </c>
      <c r="B28" s="12">
        <f>SUM(B29:B33)</f>
        <v>8.4753826608</v>
      </c>
      <c r="C28" s="18">
        <v>8.21</v>
      </c>
      <c r="D28" s="13" t="s">
        <v>53</v>
      </c>
    </row>
    <row r="29" s="1" customFormat="1" ht="44.1" customHeight="1" spans="1:4">
      <c r="A29" s="15" t="s">
        <v>54</v>
      </c>
      <c r="B29" s="16">
        <v>0.191558768</v>
      </c>
      <c r="C29" s="19">
        <v>1.25</v>
      </c>
      <c r="D29" s="13" t="s">
        <v>55</v>
      </c>
    </row>
    <row r="30" s="1" customFormat="1" ht="42" customHeight="1" spans="1:4">
      <c r="A30" s="15" t="s">
        <v>56</v>
      </c>
      <c r="B30" s="16">
        <v>5.8612069116</v>
      </c>
      <c r="C30" s="16">
        <v>2.71</v>
      </c>
      <c r="D30" s="13" t="s">
        <v>57</v>
      </c>
    </row>
    <row r="31" ht="42" customHeight="1" spans="1:4">
      <c r="A31" s="15" t="s">
        <v>58</v>
      </c>
      <c r="B31" s="16">
        <v>0</v>
      </c>
      <c r="C31" s="16">
        <v>0</v>
      </c>
      <c r="D31" s="13" t="s">
        <v>59</v>
      </c>
    </row>
    <row r="32" ht="42" customHeight="1" spans="1:4">
      <c r="A32" s="15" t="s">
        <v>60</v>
      </c>
      <c r="B32" s="16">
        <v>2.414130984</v>
      </c>
      <c r="C32" s="19">
        <v>2.64</v>
      </c>
      <c r="D32" s="13" t="s">
        <v>61</v>
      </c>
    </row>
    <row r="33" ht="42" customHeight="1" spans="1:4">
      <c r="A33" s="20" t="s">
        <v>62</v>
      </c>
      <c r="B33" s="16">
        <v>0.0084859972</v>
      </c>
      <c r="C33" s="16">
        <v>1.61</v>
      </c>
      <c r="D33" s="13" t="s">
        <v>63</v>
      </c>
    </row>
    <row r="34" ht="42" customHeight="1" spans="1:4">
      <c r="A34" s="21" t="s">
        <v>64</v>
      </c>
      <c r="B34" s="22">
        <f>B5+B10+B21+B23+B26+B28</f>
        <v>282.3011974791</v>
      </c>
      <c r="C34" s="22">
        <f>C5+C10+C21+C23+C26+C28</f>
        <v>333.05</v>
      </c>
      <c r="D34" s="12"/>
    </row>
    <row r="35" ht="42" customHeight="1"/>
  </sheetData>
  <mergeCells count="1">
    <mergeCell ref="A2:D2"/>
  </mergeCells>
  <printOptions horizontalCentered="1"/>
  <pageMargins left="0.747916666666667" right="0.590277777777778" top="0.865972222222222" bottom="0.826388888888889" header="0.511805555555556" footer="0.511805555555556"/>
  <pageSetup paperSize="9" scale="92" firstPageNumber="26" orientation="portrait" useFirstPageNumber="1" verticalDpi="597"/>
  <headerFooter>
    <oddFooter>&amp;C&amp;P</oddFooter>
  </headerFooter>
  <rowBreaks count="1" manualBreakCount="1">
    <brk id="18"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88888888888889" defaultRowHeight="14.4"/>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2</vt:i4>
      </vt:variant>
    </vt:vector>
  </HeadingPairs>
  <TitlesOfParts>
    <vt:vector size="2" baseType="lpstr">
      <vt:lpstr>1.5区本级公共预算基本支出经济分类</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dcterms:created xsi:type="dcterms:W3CDTF">2020-07-14T08:28:00Z</dcterms:created>
  <cp:lastPrinted>2023-06-21T08:19:00Z</cp:lastPrinted>
  <dcterms:modified xsi:type="dcterms:W3CDTF">2023-07-03T07:13:27Z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DB55337BD804434FA891249C4890829F</vt:lpwstr>
  </property>
  <property fmtid="{D5CDD505-2E9C-101B-9397-08002B2CF9AE}" pid="3" name="KSOProductBuildVer">
    <vt:lpwstr>2052-11.8.2.8411</vt:lpwstr>
  </property>
</Properties>
</file>