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40" windowHeight="9372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18" i="1"/>
  <c r="D16"/>
  <c r="D15"/>
  <c r="D14"/>
  <c r="D9"/>
  <c r="D8"/>
  <c r="D7"/>
  <c r="D6"/>
  <c r="D5"/>
</calcChain>
</file>

<file path=xl/comments1.xml><?xml version="1.0" encoding="utf-8"?>
<comments xmlns="http://schemas.openxmlformats.org/spreadsheetml/2006/main">
  <authors>
    <author>作者</author>
  </authors>
  <commentList>
    <comment ref="B15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尾差修正</t>
        </r>
        <r>
          <rPr>
            <sz val="9"/>
            <rFont val="Tahoma"/>
            <family val="2"/>
          </rPr>
          <t>+0.01</t>
        </r>
        <r>
          <rPr>
            <sz val="9"/>
            <rFont val="宋体"/>
            <charset val="134"/>
          </rPr>
          <t>，原数值</t>
        </r>
        <r>
          <rPr>
            <sz val="9"/>
            <rFont val="Tahoma"/>
            <family val="2"/>
          </rPr>
          <t>17.5419</t>
        </r>
        <r>
          <rPr>
            <sz val="9"/>
            <rFont val="宋体"/>
            <charset val="134"/>
          </rPr>
          <t>，修正后</t>
        </r>
        <r>
          <rPr>
            <sz val="9"/>
            <rFont val="Tahoma"/>
            <family val="2"/>
          </rPr>
          <t>17.5519</t>
        </r>
        <r>
          <rPr>
            <sz val="9"/>
            <rFont val="宋体"/>
            <charset val="134"/>
          </rPr>
          <t>，与区人代会一致</t>
        </r>
      </text>
    </comment>
  </commentList>
</comments>
</file>

<file path=xl/sharedStrings.xml><?xml version="1.0" encoding="utf-8"?>
<sst xmlns="http://schemas.openxmlformats.org/spreadsheetml/2006/main" count="23" uniqueCount="23">
  <si>
    <t>浦东新区2022年国有资本经营收入决算情况表</t>
  </si>
  <si>
    <t>单位:亿元</t>
  </si>
  <si>
    <t>项       目</t>
  </si>
  <si>
    <t>决算数</t>
  </si>
  <si>
    <t>决算数为预算数%</t>
  </si>
  <si>
    <t>决算数为上年决算数的%</t>
  </si>
  <si>
    <t>利润收入</t>
  </si>
  <si>
    <t> 其中：房地产企业利润收入</t>
  </si>
  <si>
    <t>     其他国有资本经营预算企业利润收入</t>
  </si>
  <si>
    <t>股利、股息收入</t>
  </si>
  <si>
    <t xml:space="preserve">  其中：国有控股公司股利、股息收入</t>
  </si>
  <si>
    <t>产权转让收入</t>
  </si>
  <si>
    <t>清算收入</t>
  </si>
  <si>
    <t>其他国有资本经营预算收入</t>
  </si>
  <si>
    <t xml:space="preserve">        国有资本经营收入合计</t>
  </si>
  <si>
    <t>国有资本经营预算转移支付收入</t>
  </si>
  <si>
    <t>上年结转收入</t>
  </si>
  <si>
    <t>总    计</t>
  </si>
  <si>
    <t>注：①本表按照财政部印发的《2022年政府收支分类科目》编制。</t>
  </si>
  <si>
    <t xml:space="preserve">    ②本表中决算数与预算数相比有增减变动的收入科目，其增减原因详见《关于浦东新区2022年国有资本经营预算收支决算情况的说明》。</t>
  </si>
  <si>
    <t xml:space="preserve">    ③浦东新区镇级无国资预算收支，故本表的全区数据与区本级数据一致。</t>
    <phoneticPr fontId="10" type="noConversion"/>
  </si>
  <si>
    <t>年初预算数</t>
    <phoneticPr fontId="10" type="noConversion"/>
  </si>
  <si>
    <t xml:space="preserve">    ④本年度浦东新区国资预算收支无预算调整，故本表仅填报“年初预算数”，无“经人大批准后的调整预算数”以及相关数据比较。</t>
    <phoneticPr fontId="10" type="noConversion"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</si>
</sst>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8" formatCode="#,##0.0_ "/>
    <numFmt numFmtId="179" formatCode="0.0_ "/>
    <numFmt numFmtId="180" formatCode="_ * #,##0_ ;_ * \-#,##0_ ;_ * &quot;-&quot;??_ ;_ @_ "/>
    <numFmt numFmtId="181" formatCode="#,##0.00_ "/>
  </numFmts>
  <fonts count="11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仿宋_GB2312"/>
      <charset val="134"/>
    </font>
    <font>
      <sz val="12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Tahoma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>
      <alignment vertical="center"/>
    </xf>
    <xf numFmtId="0" fontId="6" fillId="0" borderId="0">
      <alignment vertical="center"/>
    </xf>
    <xf numFmtId="0" fontId="6" fillId="0" borderId="0"/>
    <xf numFmtId="0" fontId="5" fillId="0" borderId="0"/>
    <xf numFmtId="0" fontId="6" fillId="0" borderId="0">
      <alignment vertical="center"/>
    </xf>
    <xf numFmtId="43" fontId="6" fillId="0" borderId="0" applyFont="0" applyFill="0" applyBorder="0" applyAlignment="0" applyProtection="0"/>
  </cellStyleXfs>
  <cellXfs count="16">
    <xf numFmtId="0" fontId="0" fillId="0" borderId="0" xfId="0">
      <alignment vertical="center"/>
    </xf>
    <xf numFmtId="0" fontId="2" fillId="0" borderId="0" xfId="2" applyFont="1" applyFill="1"/>
    <xf numFmtId="180" fontId="2" fillId="0" borderId="0" xfId="2" applyNumberFormat="1" applyFont="1" applyFill="1"/>
    <xf numFmtId="179" fontId="2" fillId="0" borderId="0" xfId="2" applyNumberFormat="1" applyFont="1" applyFill="1" applyAlignment="1">
      <alignment horizontal="right" vertical="center"/>
    </xf>
    <xf numFmtId="0" fontId="3" fillId="0" borderId="0" xfId="2" applyFont="1" applyAlignment="1">
      <alignment horizontal="right"/>
    </xf>
    <xf numFmtId="178" fontId="4" fillId="0" borderId="1" xfId="2" applyNumberFormat="1" applyFont="1" applyFill="1" applyBorder="1" applyAlignment="1">
      <alignment horizontal="center" vertical="center"/>
    </xf>
    <xf numFmtId="180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vertical="center" wrapText="1"/>
    </xf>
    <xf numFmtId="181" fontId="3" fillId="0" borderId="1" xfId="4" applyNumberFormat="1" applyFont="1" applyFill="1" applyBorder="1" applyAlignment="1">
      <alignment horizontal="right" vertical="center"/>
    </xf>
    <xf numFmtId="179" fontId="3" fillId="0" borderId="1" xfId="4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 vertical="center"/>
    </xf>
    <xf numFmtId="0" fontId="3" fillId="0" borderId="0" xfId="4" applyFont="1" applyFill="1" applyBorder="1" applyAlignment="1">
      <alignment horizontal="left" vertical="center" wrapText="1"/>
    </xf>
    <xf numFmtId="0" fontId="3" fillId="0" borderId="2" xfId="4" applyFont="1" applyFill="1" applyBorder="1" applyAlignment="1">
      <alignment horizontal="left" vertical="center" wrapText="1"/>
    </xf>
  </cellXfs>
  <cellStyles count="6">
    <cellStyle name="?鹎%U龡&amp;H齲_x0001_C铣_x0014__x0007__x0001__x0001_ 2 2" xfId="2"/>
    <cellStyle name="常规" xfId="0" builtinId="0"/>
    <cellStyle name="常规 17 3" xfId="3"/>
    <cellStyle name="常规_2010年市属国有资本经营预算表" xfId="1"/>
    <cellStyle name="常规_年初人代会报告（国有资本经营预算表）" xfId="4"/>
    <cellStyle name="千位分隔 2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2"/>
  <sheetViews>
    <sheetView tabSelected="1" view="pageBreakPreview" topLeftCell="A16" zoomScaleSheetLayoutView="100" workbookViewId="0">
      <selection activeCell="A23" sqref="A23"/>
    </sheetView>
  </sheetViews>
  <sheetFormatPr defaultColWidth="9" defaultRowHeight="14.4"/>
  <cols>
    <col min="1" max="1" width="41.109375" customWidth="1"/>
    <col min="2" max="5" width="11.88671875" customWidth="1"/>
  </cols>
  <sheetData>
    <row r="2" spans="1:5" ht="35.4" customHeight="1">
      <c r="A2" s="13" t="s">
        <v>0</v>
      </c>
      <c r="B2" s="13"/>
      <c r="C2" s="13"/>
      <c r="D2" s="13"/>
      <c r="E2" s="13"/>
    </row>
    <row r="3" spans="1:5" ht="15.6">
      <c r="A3" s="1"/>
      <c r="B3" s="2"/>
      <c r="C3" s="3"/>
      <c r="D3" s="4"/>
      <c r="E3" s="4" t="s">
        <v>1</v>
      </c>
    </row>
    <row r="4" spans="1:5" ht="46.05" customHeight="1">
      <c r="A4" s="5" t="s">
        <v>2</v>
      </c>
      <c r="B4" s="6" t="s">
        <v>21</v>
      </c>
      <c r="C4" s="6" t="s">
        <v>3</v>
      </c>
      <c r="D4" s="7" t="s">
        <v>4</v>
      </c>
      <c r="E4" s="7" t="s">
        <v>5</v>
      </c>
    </row>
    <row r="5" spans="1:5" ht="34.799999999999997" customHeight="1">
      <c r="A5" s="8" t="s">
        <v>6</v>
      </c>
      <c r="B5" s="9">
        <v>21.7254</v>
      </c>
      <c r="C5" s="9">
        <v>23.3205920079</v>
      </c>
      <c r="D5" s="10">
        <f>C5/B5*100</f>
        <v>107.34252077246001</v>
      </c>
      <c r="E5" s="10">
        <v>115.92019011969499</v>
      </c>
    </row>
    <row r="6" spans="1:5" ht="34.799999999999997" customHeight="1">
      <c r="A6" s="8" t="s">
        <v>7</v>
      </c>
      <c r="B6" s="9">
        <v>13.949299999999999</v>
      </c>
      <c r="C6" s="9">
        <v>16.888000000000002</v>
      </c>
      <c r="D6" s="10">
        <f>C6/B6*100</f>
        <v>121.067006946585</v>
      </c>
      <c r="E6" s="10">
        <v>121.68198979738899</v>
      </c>
    </row>
    <row r="7" spans="1:5" ht="34.799999999999997" customHeight="1">
      <c r="A7" s="8" t="s">
        <v>8</v>
      </c>
      <c r="B7" s="9">
        <v>7.7760999999999996</v>
      </c>
      <c r="C7" s="9">
        <v>6.4325920079000003</v>
      </c>
      <c r="D7" s="10">
        <f>C7/B7*100</f>
        <v>82.722598833605502</v>
      </c>
      <c r="E7" s="10">
        <v>103.10293328898899</v>
      </c>
    </row>
    <row r="8" spans="1:5" ht="34.799999999999997" customHeight="1">
      <c r="A8" s="11" t="s">
        <v>9</v>
      </c>
      <c r="B8" s="9">
        <v>0.46910000000000002</v>
      </c>
      <c r="C8" s="9">
        <v>0.50287719730000002</v>
      </c>
      <c r="D8" s="10">
        <f>C8/B8*100</f>
        <v>107.20042577275601</v>
      </c>
      <c r="E8" s="10">
        <v>148.894698025906</v>
      </c>
    </row>
    <row r="9" spans="1:5" ht="34.799999999999997" customHeight="1">
      <c r="A9" s="11" t="s">
        <v>10</v>
      </c>
      <c r="B9" s="9">
        <v>0.46910000000000002</v>
      </c>
      <c r="C9" s="9">
        <v>0.50290000000000001</v>
      </c>
      <c r="D9" s="10">
        <f>C9/B9*100</f>
        <v>107.20528671925</v>
      </c>
      <c r="E9" s="10">
        <v>148.90144957707801</v>
      </c>
    </row>
    <row r="10" spans="1:5" ht="34.799999999999997" customHeight="1">
      <c r="A10" s="11" t="s">
        <v>11</v>
      </c>
      <c r="B10" s="9"/>
      <c r="C10" s="9"/>
      <c r="D10" s="10"/>
      <c r="E10" s="10"/>
    </row>
    <row r="11" spans="1:5" ht="34.799999999999997" customHeight="1">
      <c r="A11" s="11" t="s">
        <v>12</v>
      </c>
      <c r="B11" s="10"/>
      <c r="C11" s="10"/>
      <c r="D11" s="10"/>
      <c r="E11" s="10"/>
    </row>
    <row r="12" spans="1:5" ht="34.799999999999997" customHeight="1">
      <c r="A12" s="11" t="s">
        <v>13</v>
      </c>
      <c r="B12" s="10"/>
      <c r="C12" s="10"/>
      <c r="D12" s="10"/>
      <c r="E12" s="10"/>
    </row>
    <row r="13" spans="1:5" ht="34.799999999999997" customHeight="1">
      <c r="A13" s="11"/>
      <c r="B13" s="10"/>
      <c r="C13" s="10"/>
      <c r="D13" s="10"/>
      <c r="E13" s="10"/>
    </row>
    <row r="14" spans="1:5" ht="34.799999999999997" customHeight="1">
      <c r="A14" s="11" t="s">
        <v>14</v>
      </c>
      <c r="B14" s="10">
        <v>22.194500000000001</v>
      </c>
      <c r="C14" s="10">
        <v>23.823469205199999</v>
      </c>
      <c r="D14" s="10">
        <f t="shared" ref="D14:D16" si="0">C14/B14*100</f>
        <v>107.339517471446</v>
      </c>
      <c r="E14" s="10">
        <v>116.464630189171</v>
      </c>
    </row>
    <row r="15" spans="1:5" ht="34.799999999999997" customHeight="1">
      <c r="A15" s="8" t="s">
        <v>15</v>
      </c>
      <c r="B15" s="9">
        <v>0.11677999999999999</v>
      </c>
      <c r="C15" s="9">
        <v>0.11677999999999999</v>
      </c>
      <c r="D15" s="10">
        <f t="shared" si="0"/>
        <v>100</v>
      </c>
      <c r="E15" s="10">
        <v>82.588401697312605</v>
      </c>
    </row>
    <row r="16" spans="1:5" ht="34.799999999999997" customHeight="1">
      <c r="A16" s="11" t="s">
        <v>16</v>
      </c>
      <c r="B16" s="9">
        <v>3.5452501835999999</v>
      </c>
      <c r="C16" s="9">
        <v>3.5452501835999999</v>
      </c>
      <c r="D16" s="10">
        <f t="shared" si="0"/>
        <v>100</v>
      </c>
      <c r="E16" s="10">
        <v>292.09545645242298</v>
      </c>
    </row>
    <row r="17" spans="1:5" ht="34.799999999999997" customHeight="1">
      <c r="A17" s="11"/>
      <c r="B17" s="9"/>
      <c r="C17" s="9"/>
      <c r="D17" s="10"/>
      <c r="E17" s="10"/>
    </row>
    <row r="18" spans="1:5" ht="34.799999999999997" customHeight="1">
      <c r="A18" s="12" t="s">
        <v>17</v>
      </c>
      <c r="B18" s="9">
        <v>25.8565301836</v>
      </c>
      <c r="C18" s="9">
        <v>27.485499388800001</v>
      </c>
      <c r="D18" s="10">
        <f>C18/B18*100</f>
        <v>106.300030180512</v>
      </c>
      <c r="E18" s="10">
        <v>126.01859173574</v>
      </c>
    </row>
    <row r="19" spans="1:5" ht="22.95" customHeight="1">
      <c r="A19" s="15" t="s">
        <v>18</v>
      </c>
      <c r="B19" s="15"/>
      <c r="C19" s="15"/>
      <c r="D19" s="15"/>
      <c r="E19" s="15"/>
    </row>
    <row r="20" spans="1:5" ht="44.4" customHeight="1">
      <c r="A20" s="14" t="s">
        <v>19</v>
      </c>
      <c r="B20" s="14"/>
      <c r="C20" s="14"/>
      <c r="D20" s="14"/>
      <c r="E20" s="14"/>
    </row>
    <row r="21" spans="1:5" ht="36" customHeight="1">
      <c r="A21" s="14" t="s">
        <v>20</v>
      </c>
      <c r="B21" s="14"/>
      <c r="C21" s="14"/>
      <c r="D21" s="14"/>
      <c r="E21" s="14"/>
    </row>
    <row r="22" spans="1:5" ht="36" customHeight="1">
      <c r="A22" s="14" t="s">
        <v>22</v>
      </c>
      <c r="B22" s="14"/>
      <c r="C22" s="14"/>
      <c r="D22" s="14"/>
      <c r="E22" s="14"/>
    </row>
  </sheetData>
  <mergeCells count="5">
    <mergeCell ref="A2:E2"/>
    <mergeCell ref="A20:E20"/>
    <mergeCell ref="A19:E19"/>
    <mergeCell ref="A22:E22"/>
    <mergeCell ref="A21:E21"/>
  </mergeCells>
  <phoneticPr fontId="10" type="noConversion"/>
  <pageMargins left="0.70069444444444495" right="0.70069444444444495" top="0.75138888888888899" bottom="0.75138888888888899" header="0.29861111111111099" footer="0.29861111111111099"/>
  <pageSetup paperSize="9" orientation="portrait" verticalDpi="300" r:id="rId1"/>
  <headerFooter>
    <oddFooter>&amp;C49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桂烨力</cp:lastModifiedBy>
  <cp:lastPrinted>2023-08-17T06:41:12Z</cp:lastPrinted>
  <dcterms:created xsi:type="dcterms:W3CDTF">2006-09-13T11:21:00Z</dcterms:created>
  <dcterms:modified xsi:type="dcterms:W3CDTF">2023-08-17T06:41:53Z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7281DDFDB30843719ED4F29EF5152B3B</vt:lpwstr>
  </property>
  <property fmtid="{D5CDD505-2E9C-101B-9397-08002B2CF9AE}" pid="3" name="KSOProductBuildVer">
    <vt:lpwstr>2052-11.8.2.8411</vt:lpwstr>
  </property>
</Properties>
</file>