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88" yWindow="60" windowWidth="7608" windowHeight="5088" firstSheet="6" activeTab="6"/>
  </bookViews>
  <sheets>
    <sheet name="2023年区本级基本支出" sheetId="8" r:id="rId1"/>
    <sheet name="2022年区对镇等" sheetId="1" r:id="rId2"/>
    <sheet name="2022年区对镇专项等" sheetId="2" r:id="rId3"/>
    <sheet name="2023年区对镇等" sheetId="3" r:id="rId4"/>
    <sheet name="2023年区对镇专项等" sheetId="4" r:id="rId5"/>
    <sheet name="2022年基本建设" sheetId="9" r:id="rId6"/>
    <sheet name="2023年基本建设" sheetId="10" r:id="rId7"/>
    <sheet name="2022年债券资金" sheetId="5" r:id="rId8"/>
    <sheet name="2022年一般债务" sheetId="6" r:id="rId9"/>
    <sheet name="2022年专项债务" sheetId="7" r:id="rId10"/>
  </sheets>
  <definedNames>
    <definedName name="_xlnm._FilterDatabase" localSheetId="5" hidden="1">#REF!</definedName>
    <definedName name="_xlnm._FilterDatabase" localSheetId="6" hidden="1">#REF!</definedName>
    <definedName name="_xlnm._FilterDatabase" localSheetId="0" hidden="1">#REF!</definedName>
    <definedName name="_xlnm._FilterDatabase" hidden="1">#REF!</definedName>
    <definedName name="_Order1" hidden="1">255</definedName>
    <definedName name="_Order2" hidden="1">255</definedName>
    <definedName name="a" localSheetId="5">#REF!</definedName>
    <definedName name="a" localSheetId="6">#REF!</definedName>
    <definedName name="a" localSheetId="0">#REF!</definedName>
    <definedName name="a">#REF!</definedName>
    <definedName name="aa" localSheetId="5">#REF!</definedName>
    <definedName name="aa" localSheetId="6">#REF!</definedName>
    <definedName name="aa" localSheetId="0">#REF!</definedName>
    <definedName name="aa">#REF!</definedName>
    <definedName name="aaaa" localSheetId="5">#REF!</definedName>
    <definedName name="aaaa" localSheetId="6">#REF!</definedName>
    <definedName name="aaaa" localSheetId="0">#REF!</definedName>
    <definedName name="aaaa">#REF!</definedName>
    <definedName name="ABC" localSheetId="5">#REF!</definedName>
    <definedName name="ABC" localSheetId="6">#REF!</definedName>
    <definedName name="ABC" localSheetId="0">#REF!</definedName>
    <definedName name="ABC">#REF!</definedName>
    <definedName name="ABD" localSheetId="5">#REF!</definedName>
    <definedName name="ABD" localSheetId="6">#REF!</definedName>
    <definedName name="ABD" localSheetId="0">#REF!</definedName>
    <definedName name="ABD">#REF!</definedName>
    <definedName name="AccessDatabase" hidden="1">"D:\文_件\省长专项\2000省长专项审批.mdb"</definedName>
    <definedName name="applyReason" localSheetId="5">#REF!</definedName>
    <definedName name="applyReason">#REF!</definedName>
    <definedName name="bbb" localSheetId="5">#REF!</definedName>
    <definedName name="bbb" localSheetId="6">#REF!</definedName>
    <definedName name="bbb" localSheetId="0">#REF!</definedName>
    <definedName name="bbb">#REF!</definedName>
    <definedName name="btFinancing" localSheetId="5">#REF!</definedName>
    <definedName name="btFinancing" localSheetId="6">#REF!</definedName>
    <definedName name="btFinancing" localSheetId="0">#REF!</definedName>
    <definedName name="btFinancing">#REF!</definedName>
    <definedName name="ccc" localSheetId="5">#REF!</definedName>
    <definedName name="ccc" localSheetId="6">#REF!</definedName>
    <definedName name="ccc" localSheetId="0">#REF!</definedName>
    <definedName name="ccc">#REF!</definedName>
    <definedName name="closeProjectTime" localSheetId="5">#REF!</definedName>
    <definedName name="closeProjectTime" localSheetId="6">#REF!</definedName>
    <definedName name="closeProjectTime" localSheetId="0">#REF!</definedName>
    <definedName name="closeProjectTime">#REF!</definedName>
    <definedName name="comment" localSheetId="5">#REF!</definedName>
    <definedName name="comment" localSheetId="6">#REF!</definedName>
    <definedName name="comment" localSheetId="0">#REF!</definedName>
    <definedName name="comment">#REF!</definedName>
    <definedName name="content" localSheetId="5">#REF!</definedName>
    <definedName name="content" localSheetId="6">#REF!</definedName>
    <definedName name="content" localSheetId="0">#REF!</definedName>
    <definedName name="content">#REF!</definedName>
    <definedName name="data" localSheetId="5">#REF!</definedName>
    <definedName name="data" localSheetId="6">#REF!</definedName>
    <definedName name="data" localSheetId="0">#REF!</definedName>
    <definedName name="data">#REF!</definedName>
    <definedName name="database2" localSheetId="5">#REF!</definedName>
    <definedName name="database2" localSheetId="6">#REF!</definedName>
    <definedName name="database2" localSheetId="0">#REF!</definedName>
    <definedName name="database2">#REF!</definedName>
    <definedName name="database3" localSheetId="5">#REF!</definedName>
    <definedName name="database3" localSheetId="6">#REF!</definedName>
    <definedName name="database3" localSheetId="0">#REF!</definedName>
    <definedName name="database3">#REF!</definedName>
    <definedName name="envionmentCheckNo" localSheetId="5">#REF!</definedName>
    <definedName name="envionmentCheckNo" localSheetId="6">#REF!</definedName>
    <definedName name="envionmentCheckNo" localSheetId="0">#REF!</definedName>
    <definedName name="envionmentCheckNo">#REF!</definedName>
    <definedName name="estimateNewAreaFund" localSheetId="5">#REF!</definedName>
    <definedName name="estimateNewAreaFund" localSheetId="6">#REF!</definedName>
    <definedName name="estimateNewAreaFund" localSheetId="0">#REF!</definedName>
    <definedName name="estimateNewAreaFund">#REF!</definedName>
    <definedName name="estimateTotalFund" localSheetId="5">#REF!</definedName>
    <definedName name="estimateTotalFund" localSheetId="6">#REF!</definedName>
    <definedName name="estimateTotalFund" localSheetId="0">#REF!</definedName>
    <definedName name="estimateTotalFund">#REF!</definedName>
    <definedName name="expendSort" localSheetId="5">#REF!</definedName>
    <definedName name="expendSort" localSheetId="6">#REF!</definedName>
    <definedName name="expendSort" localSheetId="0">#REF!</definedName>
    <definedName name="expendSort">#REF!</definedName>
    <definedName name="fg" localSheetId="5">#REF!</definedName>
    <definedName name="fg" localSheetId="6">#REF!</definedName>
    <definedName name="fg" localSheetId="0">#REF!</definedName>
    <definedName name="fg">#REF!</definedName>
    <definedName name="fileNo" localSheetId="5">#REF!</definedName>
    <definedName name="fileNo" localSheetId="6">#REF!</definedName>
    <definedName name="fileNo" localSheetId="0">#REF!</definedName>
    <definedName name="fileNo">#REF!</definedName>
    <definedName name="fileProperty" localSheetId="5">#REF!</definedName>
    <definedName name="fileProperty" localSheetId="6">#REF!</definedName>
    <definedName name="fileProperty" localSheetId="0">#REF!</definedName>
    <definedName name="fileProperty">#REF!</definedName>
    <definedName name="finishFund" localSheetId="5">#REF!</definedName>
    <definedName name="finishFund" localSheetId="6">#REF!</definedName>
    <definedName name="finishFund" localSheetId="0">#REF!</definedName>
    <definedName name="finishFund">#REF!</definedName>
    <definedName name="FirstLevelNum" localSheetId="5">#REF!</definedName>
    <definedName name="FirstLevelNum" localSheetId="6">#REF!</definedName>
    <definedName name="FirstLevelNum" localSheetId="0">#REF!</definedName>
    <definedName name="FirstLevelNum">#REF!</definedName>
    <definedName name="groundCheckNo" localSheetId="5">#REF!</definedName>
    <definedName name="groundCheckNo" localSheetId="6">#REF!</definedName>
    <definedName name="groundCheckNo" localSheetId="0">#REF!</definedName>
    <definedName name="groundCheckNo">#REF!</definedName>
    <definedName name="hhhh" localSheetId="5">#REF!</definedName>
    <definedName name="hhhh" localSheetId="6">#REF!</definedName>
    <definedName name="hhhh" localSheetId="0">#REF!</definedName>
    <definedName name="hhhh">#REF!</definedName>
    <definedName name="houseCarryOut" localSheetId="5">#REF!</definedName>
    <definedName name="houseCarryOut" localSheetId="6">#REF!</definedName>
    <definedName name="houseCarryOut" localSheetId="0">#REF!</definedName>
    <definedName name="houseCarryOut">#REF!</definedName>
    <definedName name="isCityImportant" localSheetId="5">#REF!</definedName>
    <definedName name="isCityImportant" localSheetId="6">#REF!</definedName>
    <definedName name="isCityImportant" localSheetId="0">#REF!</definedName>
    <definedName name="isCityImportant">#REF!</definedName>
    <definedName name="isRelateEnvionment" localSheetId="5">#REF!</definedName>
    <definedName name="isRelateEnvionment" localSheetId="6">#REF!</definedName>
    <definedName name="isRelateEnvionment" localSheetId="0">#REF!</definedName>
    <definedName name="isRelateEnvionment">#REF!</definedName>
    <definedName name="isRelateGround" localSheetId="5">#REF!</definedName>
    <definedName name="isRelateGround" localSheetId="6">#REF!</definedName>
    <definedName name="isRelateGround" localSheetId="0">#REF!</definedName>
    <definedName name="isRelateGround">#REF!</definedName>
    <definedName name="isRelateHouse" localSheetId="5">#REF!</definedName>
    <definedName name="isRelateHouse" localSheetId="6">#REF!</definedName>
    <definedName name="isRelateHouse" localSheetId="0">#REF!</definedName>
    <definedName name="isRelateHouse">#REF!</definedName>
    <definedName name="isRelateLayout" localSheetId="5">#REF!</definedName>
    <definedName name="isRelateLayout" localSheetId="6">#REF!</definedName>
    <definedName name="isRelateLayout" localSheetId="0">#REF!</definedName>
    <definedName name="isRelateLayout">#REF!</definedName>
    <definedName name="isRelateTubing" localSheetId="5">#REF!</definedName>
    <definedName name="isRelateTubing" localSheetId="6">#REF!</definedName>
    <definedName name="isRelateTubing" localSheetId="0">#REF!</definedName>
    <definedName name="isRelateTubing">#REF!</definedName>
    <definedName name="isSectionImportant" localSheetId="5">#REF!</definedName>
    <definedName name="isSectionImportant" localSheetId="6">#REF!</definedName>
    <definedName name="isSectionImportant" localSheetId="0">#REF!</definedName>
    <definedName name="isSectionImportant">#REF!</definedName>
    <definedName name="isTubingfundCarryOut" localSheetId="5">#REF!</definedName>
    <definedName name="isTubingfundCarryOut" localSheetId="6">#REF!</definedName>
    <definedName name="isTubingfundCarryOut" localSheetId="0">#REF!</definedName>
    <definedName name="isTubingfundCarryOut">#REF!</definedName>
    <definedName name="kkkk" localSheetId="5">#REF!</definedName>
    <definedName name="kkkk" localSheetId="6">#REF!</definedName>
    <definedName name="kkkk" localSheetId="0">#REF!</definedName>
    <definedName name="kkkk">#REF!</definedName>
    <definedName name="layoutCheckNo" localSheetId="5">#REF!</definedName>
    <definedName name="layoutCheckNo" localSheetId="6">#REF!</definedName>
    <definedName name="layoutCheckNo" localSheetId="0">#REF!</definedName>
    <definedName name="layoutCheckNo">#REF!</definedName>
    <definedName name="level" localSheetId="5">#REF!</definedName>
    <definedName name="level" localSheetId="6">#REF!</definedName>
    <definedName name="level" localSheetId="0">#REF!</definedName>
    <definedName name="level">#REF!</definedName>
    <definedName name="ListCycle" localSheetId="5">#REF!</definedName>
    <definedName name="ListCycle" localSheetId="6">#REF!</definedName>
    <definedName name="ListCycle" localSheetId="0">#REF!</definedName>
    <definedName name="ListCycle">#REF!</definedName>
    <definedName name="mainPart" localSheetId="5">#REF!</definedName>
    <definedName name="mainPart" localSheetId="6">#REF!</definedName>
    <definedName name="mainPart" localSheetId="0">#REF!</definedName>
    <definedName name="mainPart">#REF!</definedName>
    <definedName name="needFund" localSheetId="5">#REF!</definedName>
    <definedName name="needFund" localSheetId="6">#REF!</definedName>
    <definedName name="needFund" localSheetId="0">#REF!</definedName>
    <definedName name="needFund">#REF!</definedName>
    <definedName name="newAreaFund" localSheetId="5">#REF!</definedName>
    <definedName name="newAreaFund" localSheetId="6">#REF!</definedName>
    <definedName name="newAreaFund" localSheetId="0">#REF!</definedName>
    <definedName name="newAreaFund">#REF!</definedName>
    <definedName name="nextFinancial" localSheetId="5">#REF!</definedName>
    <definedName name="nextFinancial" localSheetId="6">#REF!</definedName>
    <definedName name="nextFinancial" localSheetId="0">#REF!</definedName>
    <definedName name="nextFinancial">#REF!</definedName>
    <definedName name="nextNewAreaFinancial" localSheetId="5">#REF!</definedName>
    <definedName name="nextNewAreaFinancial" localSheetId="6">#REF!</definedName>
    <definedName name="nextNewAreaFinancial" localSheetId="0">#REF!</definedName>
    <definedName name="nextNewAreaFinancial">#REF!</definedName>
    <definedName name="nextNewAreaFund" localSheetId="5">#REF!</definedName>
    <definedName name="nextNewAreaFund" localSheetId="6">#REF!</definedName>
    <definedName name="nextNewAreaFund" localSheetId="0">#REF!</definedName>
    <definedName name="nextNewAreaFund">#REF!</definedName>
    <definedName name="nextProjectStatus" localSheetId="5">#REF!</definedName>
    <definedName name="nextProjectStatus" localSheetId="6">#REF!</definedName>
    <definedName name="nextProjectStatus" localSheetId="0">#REF!</definedName>
    <definedName name="nextProjectStatus">#REF!</definedName>
    <definedName name="nextTotalFund" localSheetId="5">#REF!</definedName>
    <definedName name="nextTotalFund" localSheetId="6">#REF!</definedName>
    <definedName name="nextTotalFund" localSheetId="0">#REF!</definedName>
    <definedName name="nextTotalFund">#REF!</definedName>
    <definedName name="nextWorkload" localSheetId="5">#REF!</definedName>
    <definedName name="nextWorkload" localSheetId="6">#REF!</definedName>
    <definedName name="nextWorkload" localSheetId="0">#REF!</definedName>
    <definedName name="nextWorkload">#REF!</definedName>
    <definedName name="openProjectTime" localSheetId="5">#REF!</definedName>
    <definedName name="openProjectTime" localSheetId="6">#REF!</definedName>
    <definedName name="openProjectTime" localSheetId="0">#REF!</definedName>
    <definedName name="openProjectTime">#REF!</definedName>
    <definedName name="otherExplain" localSheetId="5">#REF!</definedName>
    <definedName name="otherExplain" localSheetId="6">#REF!</definedName>
    <definedName name="otherExplain" localSheetId="0">#REF!</definedName>
    <definedName name="otherExplain">#REF!</definedName>
    <definedName name="otherFinancial" localSheetId="5">#REF!</definedName>
    <definedName name="otherFinancial" localSheetId="6">#REF!</definedName>
    <definedName name="otherFinancial" localSheetId="0">#REF!</definedName>
    <definedName name="otherFinancial">#REF!</definedName>
    <definedName name="otherFund" localSheetId="5">#REF!</definedName>
    <definedName name="otherFund" localSheetId="6">#REF!</definedName>
    <definedName name="otherFund" localSheetId="0">#REF!</definedName>
    <definedName name="otherFund">#REF!</definedName>
    <definedName name="otherFundSource" localSheetId="5">#REF!</definedName>
    <definedName name="otherFundSource" localSheetId="6">#REF!</definedName>
    <definedName name="otherFundSource" localSheetId="0">#REF!</definedName>
    <definedName name="otherFundSource">#REF!</definedName>
    <definedName name="planFinancialPt" localSheetId="5">#REF!</definedName>
    <definedName name="planFinancialPt" localSheetId="6">#REF!</definedName>
    <definedName name="planFinancialPt" localSheetId="0">#REF!</definedName>
    <definedName name="planFinancialPt">#REF!</definedName>
    <definedName name="planFund" localSheetId="5">#REF!</definedName>
    <definedName name="planFund" localSheetId="6">#REF!</definedName>
    <definedName name="planFund" localSheetId="0">#REF!</definedName>
    <definedName name="planFund">#REF!</definedName>
    <definedName name="planProperty" localSheetId="5">#REF!</definedName>
    <definedName name="planProperty" localSheetId="6">#REF!</definedName>
    <definedName name="planProperty" localSheetId="0">#REF!</definedName>
    <definedName name="planProperty">#REF!</definedName>
    <definedName name="preFinancial" localSheetId="5">#REF!</definedName>
    <definedName name="preFinancial" localSheetId="6">#REF!</definedName>
    <definedName name="preFinancial" localSheetId="0">#REF!</definedName>
    <definedName name="preFinancial">#REF!</definedName>
    <definedName name="pretotalFinishFund" localSheetId="5">#REF!</definedName>
    <definedName name="pretotalFinishFund" localSheetId="6">#REF!</definedName>
    <definedName name="pretotalFinishFund" localSheetId="0">#REF!</definedName>
    <definedName name="pretotalFinishFund">#REF!</definedName>
    <definedName name="preTotalWorkload" localSheetId="5">#REF!</definedName>
    <definedName name="preTotalWorkload" localSheetId="6">#REF!</definedName>
    <definedName name="preTotalWorkload" localSheetId="0">#REF!</definedName>
    <definedName name="preTotalWorkload">#REF!</definedName>
    <definedName name="_xlnm.Print_Area" localSheetId="5">'2022年基本建设'!$A$1:$G$137</definedName>
    <definedName name="_xlnm.Print_Area" localSheetId="2">'2022年区对镇专项等'!$A$1:$H$30</definedName>
    <definedName name="_xlnm.Print_Area" localSheetId="0">#REF!</definedName>
    <definedName name="_xlnm.Print_Area" localSheetId="4">'2023年区对镇专项等'!$A$1:$E$31</definedName>
    <definedName name="_xlnm.Print_Area">#REF!</definedName>
    <definedName name="Print_Area_MI" localSheetId="5">#REF!</definedName>
    <definedName name="Print_Area_MI" localSheetId="6">#REF!</definedName>
    <definedName name="Print_Area_MI" localSheetId="0">#REF!</definedName>
    <definedName name="Print_Area_MI">#REF!</definedName>
    <definedName name="_xlnm.Print_Titles" localSheetId="5">'2022年基本建设'!$4:$6</definedName>
    <definedName name="_xlnm.Print_Titles" localSheetId="1">'2022年区对镇等'!$3:$4</definedName>
    <definedName name="_xlnm.Print_Titles" localSheetId="6">'2023年基本建设'!$4:$6</definedName>
    <definedName name="_xlnm.Print_Titles">#N/A</definedName>
    <definedName name="projectCountByParent" localSheetId="5">#REF!</definedName>
    <definedName name="projectCountByParent" localSheetId="6">#REF!</definedName>
    <definedName name="projectCountByParent" localSheetId="0">#REF!</definedName>
    <definedName name="projectCountByParent">#REF!</definedName>
    <definedName name="projectId" localSheetId="5">#REF!</definedName>
    <definedName name="projectId" localSheetId="6">#REF!</definedName>
    <definedName name="projectId" localSheetId="0">#REF!</definedName>
    <definedName name="projectId">#REF!</definedName>
    <definedName name="projectName" localSheetId="5">#REF!</definedName>
    <definedName name="projectName" localSheetId="6">#REF!</definedName>
    <definedName name="projectName" localSheetId="0">#REF!</definedName>
    <definedName name="projectName">#REF!</definedName>
    <definedName name="projectNum" localSheetId="5">#REF!</definedName>
    <definedName name="projectNum" localSheetId="6">#REF!</definedName>
    <definedName name="projectNum" localSheetId="0">#REF!</definedName>
    <definedName name="projectNum">#REF!</definedName>
    <definedName name="projectStatus" localSheetId="5">#REF!</definedName>
    <definedName name="projectStatus" localSheetId="6">#REF!</definedName>
    <definedName name="projectStatus" localSheetId="0">#REF!</definedName>
    <definedName name="projectStatus">#REF!</definedName>
    <definedName name="projectType" localSheetId="5">#REF!</definedName>
    <definedName name="projectType" localSheetId="6">#REF!</definedName>
    <definedName name="projectType" localSheetId="0">#REF!</definedName>
    <definedName name="projectType">#REF!</definedName>
    <definedName name="ptFinancing" localSheetId="5">#REF!</definedName>
    <definedName name="ptFinancing" localSheetId="6">#REF!</definedName>
    <definedName name="ptFinancing" localSheetId="0">#REF!</definedName>
    <definedName name="ptFinancing">#REF!</definedName>
    <definedName name="replaceRng" localSheetId="5">#REF!</definedName>
    <definedName name="replaceRng" localSheetId="6">#REF!</definedName>
    <definedName name="replaceRng" localSheetId="0">#REF!</definedName>
    <definedName name="replaceRng">#REF!</definedName>
    <definedName name="SecondLevelNum" localSheetId="5">#REF!</definedName>
    <definedName name="SecondLevelNum" localSheetId="6">#REF!</definedName>
    <definedName name="SecondLevelNum" localSheetId="0">#REF!</definedName>
    <definedName name="SecondLevelNum">#REF!</definedName>
    <definedName name="sumFinancing" localSheetId="5">#REF!</definedName>
    <definedName name="sumFinancing" localSheetId="6">#REF!</definedName>
    <definedName name="sumFinancing" localSheetId="0">#REF!</definedName>
    <definedName name="sumFinancing">#REF!</definedName>
    <definedName name="totalBuildArea" localSheetId="5">#REF!</definedName>
    <definedName name="totalBuildArea" localSheetId="6">#REF!</definedName>
    <definedName name="totalBuildArea" localSheetId="0">#REF!</definedName>
    <definedName name="totalBuildArea">#REF!</definedName>
    <definedName name="totalFinancial" localSheetId="5">#REF!</definedName>
    <definedName name="totalFinancial" localSheetId="6">#REF!</definedName>
    <definedName name="totalFinancial" localSheetId="0">#REF!</definedName>
    <definedName name="totalFinancial">#REF!</definedName>
    <definedName name="totalFinishFund" localSheetId="5">#REF!</definedName>
    <definedName name="totalFinishFund" localSheetId="6">#REF!</definedName>
    <definedName name="totalFinishFund" localSheetId="0">#REF!</definedName>
    <definedName name="totalFinishFund">#REF!</definedName>
    <definedName name="totalFund" localSheetId="5">#REF!</definedName>
    <definedName name="totalFund" localSheetId="6">#REF!</definedName>
    <definedName name="totalFund" localSheetId="0">#REF!</definedName>
    <definedName name="totalFund">#REF!</definedName>
    <definedName name="totalProperty" localSheetId="5">#REF!</definedName>
    <definedName name="totalProperty" localSheetId="6">#REF!</definedName>
    <definedName name="totalProperty" localSheetId="0">#REF!</definedName>
    <definedName name="totalProperty">#REF!</definedName>
    <definedName name="totalUseArea" localSheetId="5">#REF!</definedName>
    <definedName name="totalUseArea" localSheetId="6">#REF!</definedName>
    <definedName name="totalUseArea" localSheetId="0">#REF!</definedName>
    <definedName name="totalUseArea">#REF!</definedName>
    <definedName name="totalWorkload" localSheetId="5">#REF!</definedName>
    <definedName name="totalWorkload" localSheetId="6">#REF!</definedName>
    <definedName name="totalWorkload" localSheetId="0">#REF!</definedName>
    <definedName name="totalWorkload">#REF!</definedName>
    <definedName name="XlsFirstLevelName" localSheetId="5">#REF!</definedName>
    <definedName name="XlsFirstLevelName" localSheetId="6">#REF!</definedName>
    <definedName name="XlsFirstLevelName" localSheetId="0">#REF!</definedName>
    <definedName name="XlsFirstLevelName">#REF!</definedName>
    <definedName name="XlsSecondLevelName" localSheetId="5">#REF!</definedName>
    <definedName name="XlsSecondLevelName" localSheetId="6">#REF!</definedName>
    <definedName name="XlsSecondLevelName" localSheetId="0">#REF!</definedName>
    <definedName name="XlsSecondLevelName">#REF!</definedName>
    <definedName name="XlsTitle" localSheetId="5">#REF!</definedName>
    <definedName name="XlsTitle" localSheetId="6">#REF!</definedName>
    <definedName name="XlsTitle" localSheetId="0">#REF!</definedName>
    <definedName name="XlsTitle">#REF!</definedName>
    <definedName name="XlsYear" localSheetId="5">#REF!</definedName>
    <definedName name="XlsYear" localSheetId="6">#REF!</definedName>
    <definedName name="XlsYear" localSheetId="0">#REF!</definedName>
    <definedName name="XlsYear">#REF!</definedName>
    <definedName name="yearRange" localSheetId="5">#REF!</definedName>
    <definedName name="yearRange" localSheetId="6">#REF!</definedName>
    <definedName name="yearRange" localSheetId="0">#REF!</definedName>
    <definedName name="yearRange">#REF!</definedName>
    <definedName name="zhe" localSheetId="5">#REF!</definedName>
    <definedName name="zhe" localSheetId="6">#REF!</definedName>
    <definedName name="zhe" localSheetId="0">#REF!</definedName>
    <definedName name="zhe">#REF!</definedName>
    <definedName name="财政供养" localSheetId="5">#REF!</definedName>
    <definedName name="财政供养" localSheetId="6">#REF!</definedName>
    <definedName name="财政供养" localSheetId="0">#REF!</definedName>
    <definedName name="财政供养">#REF!</definedName>
    <definedName name="城维费" localSheetId="5">#REF!</definedName>
    <definedName name="城维费" localSheetId="6">#REF!</definedName>
    <definedName name="城维费" localSheetId="0">#REF!</definedName>
    <definedName name="城维费">#REF!</definedName>
    <definedName name="处室" localSheetId="5">#REF!</definedName>
    <definedName name="处室" localSheetId="6">#REF!</definedName>
    <definedName name="处室" localSheetId="0">#REF!</definedName>
    <definedName name="处室">#REF!</definedName>
    <definedName name="大调动" localSheetId="5">#REF!</definedName>
    <definedName name="大调动" localSheetId="6">#REF!</definedName>
    <definedName name="大调动" localSheetId="0">#REF!</definedName>
    <definedName name="大调动">#REF!</definedName>
    <definedName name="大中型水库" localSheetId="5">#REF!</definedName>
    <definedName name="大中型水库" localSheetId="6">#REF!</definedName>
    <definedName name="大中型水库" localSheetId="0">#REF!</definedName>
    <definedName name="大中型水库">#REF!</definedName>
    <definedName name="地区名称" localSheetId="5">#REF!</definedName>
    <definedName name="地区名称" localSheetId="6">#REF!</definedName>
    <definedName name="地区名称" localSheetId="0">#REF!</definedName>
    <definedName name="地区名称">#REF!</definedName>
    <definedName name="鹅eee" localSheetId="5">#REF!</definedName>
    <definedName name="鹅eee" localSheetId="6">#REF!</definedName>
    <definedName name="鹅eee" localSheetId="0">#REF!</definedName>
    <definedName name="鹅eee">#REF!</definedName>
    <definedName name="饿" localSheetId="5">#REF!</definedName>
    <definedName name="饿" localSheetId="6">#REF!</definedName>
    <definedName name="饿" localSheetId="0">#REF!</definedName>
    <definedName name="饿">#REF!</definedName>
    <definedName name="哈哈哈哈">#REF!</definedName>
    <definedName name="还有" localSheetId="5">#REF!</definedName>
    <definedName name="还有" localSheetId="6">#REF!</definedName>
    <definedName name="还有" localSheetId="0">#REF!</definedName>
    <definedName name="还有">#REF!</definedName>
    <definedName name="汇率" localSheetId="5">#REF!</definedName>
    <definedName name="汇率" localSheetId="6">#REF!</definedName>
    <definedName name="汇率" localSheetId="0">#REF!</definedName>
    <definedName name="汇率">#REF!</definedName>
    <definedName name="基金处室" localSheetId="5">#REF!</definedName>
    <definedName name="基金处室" localSheetId="6">#REF!</definedName>
    <definedName name="基金处室" localSheetId="0">#REF!</definedName>
    <definedName name="基金处室">#REF!</definedName>
    <definedName name="基金金额" localSheetId="5">#REF!</definedName>
    <definedName name="基金金额" localSheetId="6">#REF!</definedName>
    <definedName name="基金金额" localSheetId="0">#REF!</definedName>
    <definedName name="基金金额">#REF!</definedName>
    <definedName name="基金科目" localSheetId="5">#REF!</definedName>
    <definedName name="基金科目" localSheetId="6">#REF!</definedName>
    <definedName name="基金科目" localSheetId="0">#REF!</definedName>
    <definedName name="基金科目">#REF!</definedName>
    <definedName name="基金类型" localSheetId="5">#REF!</definedName>
    <definedName name="基金类型" localSheetId="6">#REF!</definedName>
    <definedName name="基金类型" localSheetId="0">#REF!</definedName>
    <definedName name="基金类型">#REF!</definedName>
    <definedName name="胶" localSheetId="5">#REF!</definedName>
    <definedName name="胶" localSheetId="6">#REF!</definedName>
    <definedName name="胶" localSheetId="0">#REF!</definedName>
    <definedName name="胶">#REF!</definedName>
    <definedName name="结构" localSheetId="5">#REF!</definedName>
    <definedName name="结构" localSheetId="6">#REF!</definedName>
    <definedName name="结构" localSheetId="0">#REF!</definedName>
    <definedName name="结构">#REF!</definedName>
    <definedName name="金额" localSheetId="5">#REF!</definedName>
    <definedName name="金额" localSheetId="6">#REF!</definedName>
    <definedName name="金额" localSheetId="0">#REF!</definedName>
    <definedName name="金额">#REF!</definedName>
    <definedName name="经7" localSheetId="5">#REF!</definedName>
    <definedName name="经7" localSheetId="6">#REF!</definedName>
    <definedName name="经7" localSheetId="0">#REF!</definedName>
    <definedName name="经7">#REF!</definedName>
    <definedName name="经二7" localSheetId="5">#REF!</definedName>
    <definedName name="经二7" localSheetId="6">#REF!</definedName>
    <definedName name="经二7" localSheetId="0">#REF!</definedName>
    <definedName name="经二7">#REF!</definedName>
    <definedName name="经二8" localSheetId="5">#REF!</definedName>
    <definedName name="经二8" localSheetId="6">#REF!</definedName>
    <definedName name="经二8" localSheetId="0">#REF!</definedName>
    <definedName name="经二8">#REF!</definedName>
    <definedName name="经一7" localSheetId="5">#REF!</definedName>
    <definedName name="经一7" localSheetId="6">#REF!</definedName>
    <definedName name="经一7" localSheetId="0">#REF!</definedName>
    <definedName name="经一7">#REF!</definedName>
    <definedName name="科经委" localSheetId="5">#REF!</definedName>
    <definedName name="科经委" localSheetId="6">#REF!</definedName>
    <definedName name="科经委" localSheetId="0">#REF!</definedName>
    <definedName name="科经委">#REF!</definedName>
    <definedName name="科目" localSheetId="5">#REF!</definedName>
    <definedName name="科目" localSheetId="6">#REF!</definedName>
    <definedName name="科目" localSheetId="0">#REF!</definedName>
    <definedName name="科目">#REF!</definedName>
    <definedName name="类型" localSheetId="5">#REF!</definedName>
    <definedName name="类型" localSheetId="6">#REF!</definedName>
    <definedName name="类型" localSheetId="0">#REF!</definedName>
    <definedName name="类型">#REF!</definedName>
    <definedName name="生产列1" localSheetId="5">#REF!</definedName>
    <definedName name="生产列1" localSheetId="6">#REF!</definedName>
    <definedName name="生产列1" localSheetId="0">#REF!</definedName>
    <definedName name="生产列1">#REF!</definedName>
    <definedName name="生产列11" localSheetId="5">#REF!</definedName>
    <definedName name="生产列11" localSheetId="6">#REF!</definedName>
    <definedName name="生产列11" localSheetId="0">#REF!</definedName>
    <definedName name="生产列11">#REF!</definedName>
    <definedName name="生产列15" localSheetId="5">#REF!</definedName>
    <definedName name="生产列15" localSheetId="6">#REF!</definedName>
    <definedName name="生产列15" localSheetId="0">#REF!</definedName>
    <definedName name="生产列15">#REF!</definedName>
    <definedName name="生产列16" localSheetId="5">#REF!</definedName>
    <definedName name="生产列16" localSheetId="6">#REF!</definedName>
    <definedName name="生产列16" localSheetId="0">#REF!</definedName>
    <definedName name="生产列16">#REF!</definedName>
    <definedName name="生产列17" localSheetId="5">#REF!</definedName>
    <definedName name="生产列17" localSheetId="6">#REF!</definedName>
    <definedName name="生产列17" localSheetId="0">#REF!</definedName>
    <definedName name="生产列17">#REF!</definedName>
    <definedName name="生产列19" localSheetId="5">#REF!</definedName>
    <definedName name="生产列19" localSheetId="6">#REF!</definedName>
    <definedName name="生产列19" localSheetId="0">#REF!</definedName>
    <definedName name="生产列19">#REF!</definedName>
    <definedName name="生产列2" localSheetId="5">#REF!</definedName>
    <definedName name="生产列2" localSheetId="6">#REF!</definedName>
    <definedName name="生产列2" localSheetId="0">#REF!</definedName>
    <definedName name="生产列2">#REF!</definedName>
    <definedName name="生产列20" localSheetId="5">#REF!</definedName>
    <definedName name="生产列20" localSheetId="6">#REF!</definedName>
    <definedName name="生产列20" localSheetId="0">#REF!</definedName>
    <definedName name="生产列20">#REF!</definedName>
    <definedName name="生产列3" localSheetId="5">#REF!</definedName>
    <definedName name="生产列3" localSheetId="6">#REF!</definedName>
    <definedName name="生产列3" localSheetId="0">#REF!</definedName>
    <definedName name="生产列3">#REF!</definedName>
    <definedName name="生产列4" localSheetId="5">#REF!</definedName>
    <definedName name="生产列4" localSheetId="6">#REF!</definedName>
    <definedName name="生产列4" localSheetId="0">#REF!</definedName>
    <definedName name="生产列4">#REF!</definedName>
    <definedName name="生产列5" localSheetId="5">#REF!</definedName>
    <definedName name="生产列5" localSheetId="6">#REF!</definedName>
    <definedName name="生产列5" localSheetId="0">#REF!</definedName>
    <definedName name="生产列5">#REF!</definedName>
    <definedName name="生产列6" localSheetId="5">#REF!</definedName>
    <definedName name="生产列6" localSheetId="6">#REF!</definedName>
    <definedName name="生产列6" localSheetId="0">#REF!</definedName>
    <definedName name="生产列6">#REF!</definedName>
    <definedName name="生产列7" localSheetId="5">#REF!</definedName>
    <definedName name="生产列7" localSheetId="6">#REF!</definedName>
    <definedName name="生产列7" localSheetId="0">#REF!</definedName>
    <definedName name="生产列7">#REF!</definedName>
    <definedName name="生产列8" localSheetId="5">#REF!</definedName>
    <definedName name="生产列8" localSheetId="6">#REF!</definedName>
    <definedName name="生产列8" localSheetId="0">#REF!</definedName>
    <definedName name="生产列8">#REF!</definedName>
    <definedName name="生产列9" localSheetId="5">#REF!</definedName>
    <definedName name="生产列9" localSheetId="6">#REF!</definedName>
    <definedName name="生产列9" localSheetId="0">#REF!</definedName>
    <definedName name="生产列9">#REF!</definedName>
    <definedName name="生产期" localSheetId="5">#REF!</definedName>
    <definedName name="生产期" localSheetId="6">#REF!</definedName>
    <definedName name="生产期" localSheetId="0">#REF!</definedName>
    <definedName name="生产期">#REF!</definedName>
    <definedName name="生产期1" localSheetId="5">#REF!</definedName>
    <definedName name="生产期1" localSheetId="6">#REF!</definedName>
    <definedName name="生产期1" localSheetId="0">#REF!</definedName>
    <definedName name="生产期1">#REF!</definedName>
    <definedName name="生产期11" localSheetId="5">#REF!</definedName>
    <definedName name="生产期11" localSheetId="6">#REF!</definedName>
    <definedName name="生产期11" localSheetId="0">#REF!</definedName>
    <definedName name="生产期11">#REF!</definedName>
    <definedName name="生产期123" localSheetId="5">#REF!</definedName>
    <definedName name="生产期123" localSheetId="6">#REF!</definedName>
    <definedName name="生产期123" localSheetId="0">#REF!</definedName>
    <definedName name="生产期123">#REF!</definedName>
    <definedName name="生产期15" localSheetId="5">#REF!</definedName>
    <definedName name="生产期15" localSheetId="6">#REF!</definedName>
    <definedName name="生产期15" localSheetId="0">#REF!</definedName>
    <definedName name="生产期15">#REF!</definedName>
    <definedName name="生产期16" localSheetId="5">#REF!</definedName>
    <definedName name="生产期16" localSheetId="6">#REF!</definedName>
    <definedName name="生产期16" localSheetId="0">#REF!</definedName>
    <definedName name="生产期16">#REF!</definedName>
    <definedName name="生产期17" localSheetId="5">#REF!</definedName>
    <definedName name="生产期17" localSheetId="6">#REF!</definedName>
    <definedName name="生产期17" localSheetId="0">#REF!</definedName>
    <definedName name="生产期17">#REF!</definedName>
    <definedName name="生产期19" localSheetId="5">#REF!</definedName>
    <definedName name="生产期19" localSheetId="6">#REF!</definedName>
    <definedName name="生产期19" localSheetId="0">#REF!</definedName>
    <definedName name="生产期19">#REF!</definedName>
    <definedName name="生产期2" localSheetId="5">#REF!</definedName>
    <definedName name="生产期2" localSheetId="6">#REF!</definedName>
    <definedName name="生产期2" localSheetId="0">#REF!</definedName>
    <definedName name="生产期2">#REF!</definedName>
    <definedName name="生产期20" localSheetId="5">#REF!</definedName>
    <definedName name="生产期20" localSheetId="6">#REF!</definedName>
    <definedName name="生产期20" localSheetId="0">#REF!</definedName>
    <definedName name="生产期20">#REF!</definedName>
    <definedName name="生产期3" localSheetId="5">#REF!</definedName>
    <definedName name="生产期3" localSheetId="6">#REF!</definedName>
    <definedName name="生产期3" localSheetId="0">#REF!</definedName>
    <definedName name="生产期3">#REF!</definedName>
    <definedName name="生产期4" localSheetId="5">#REF!</definedName>
    <definedName name="生产期4" localSheetId="6">#REF!</definedName>
    <definedName name="生产期4" localSheetId="0">#REF!</definedName>
    <definedName name="生产期4">#REF!</definedName>
    <definedName name="生产期5" localSheetId="5">#REF!</definedName>
    <definedName name="生产期5" localSheetId="6">#REF!</definedName>
    <definedName name="生产期5" localSheetId="0">#REF!</definedName>
    <definedName name="生产期5">#REF!</definedName>
    <definedName name="生产期6" localSheetId="5">#REF!</definedName>
    <definedName name="生产期6" localSheetId="6">#REF!</definedName>
    <definedName name="生产期6" localSheetId="0">#REF!</definedName>
    <definedName name="生产期6">#REF!</definedName>
    <definedName name="生产期7" localSheetId="5">#REF!</definedName>
    <definedName name="生产期7" localSheetId="6">#REF!</definedName>
    <definedName name="生产期7" localSheetId="0">#REF!</definedName>
    <definedName name="生产期7">#REF!</definedName>
    <definedName name="生产期8" localSheetId="5">#REF!</definedName>
    <definedName name="生产期8" localSheetId="6">#REF!</definedName>
    <definedName name="生产期8" localSheetId="0">#REF!</definedName>
    <definedName name="生产期8">#REF!</definedName>
    <definedName name="生产期9" localSheetId="5">#REF!</definedName>
    <definedName name="生产期9" localSheetId="6">#REF!</definedName>
    <definedName name="生产期9" localSheetId="0">#REF!</definedName>
    <definedName name="生产期9">#REF!</definedName>
    <definedName name="是" localSheetId="5">#REF!</definedName>
    <definedName name="是" localSheetId="6">#REF!</definedName>
    <definedName name="是" localSheetId="0">#REF!</definedName>
    <definedName name="是">#REF!</definedName>
    <definedName name="脱钩" localSheetId="5">#REF!</definedName>
    <definedName name="脱钩" localSheetId="6">#REF!</definedName>
    <definedName name="脱钩" localSheetId="0">#REF!</definedName>
    <definedName name="脱钩">#REF!</definedName>
    <definedName name="先征后返徐2" localSheetId="5">#REF!</definedName>
    <definedName name="先征后返徐2" localSheetId="6">#REF!</definedName>
    <definedName name="先征后返徐2" localSheetId="0">#REF!</definedName>
    <definedName name="先征后返徐2">#REF!</definedName>
    <definedName name="预备费分项目" localSheetId="5">#REF!</definedName>
    <definedName name="预备费分项目" localSheetId="6">#REF!</definedName>
    <definedName name="预备费分项目" localSheetId="0">#REF!</definedName>
    <definedName name="预备费分项目">#REF!</definedName>
    <definedName name="综合" localSheetId="5">#REF!</definedName>
    <definedName name="综合" localSheetId="6">#REF!</definedName>
    <definedName name="综合" localSheetId="0">#REF!</definedName>
    <definedName name="综合">#REF!</definedName>
    <definedName name="综核" localSheetId="5">#REF!</definedName>
    <definedName name="综核" localSheetId="6">#REF!</definedName>
    <definedName name="综核" localSheetId="0">#REF!</definedName>
    <definedName name="综核">#REF!</definedName>
    <definedName name="전" localSheetId="5">#REF!</definedName>
    <definedName name="전" localSheetId="6">#REF!</definedName>
    <definedName name="전" localSheetId="0">#REF!</definedName>
    <definedName name="전">#REF!</definedName>
    <definedName name="주택사업본부" localSheetId="5">#REF!</definedName>
    <definedName name="주택사업본부" localSheetId="6">#REF!</definedName>
    <definedName name="주택사업본부" localSheetId="0">#REF!</definedName>
    <definedName name="주택사업본부">#REF!</definedName>
    <definedName name="철구사업본부" localSheetId="5">#REF!</definedName>
    <definedName name="철구사업본부" localSheetId="6">#REF!</definedName>
    <definedName name="철구사업본부" localSheetId="0">#REF!</definedName>
    <definedName name="철구사업본부">#REF!</definedName>
  </definedNames>
  <calcPr calcId="124519"/>
</workbook>
</file>

<file path=xl/calcChain.xml><?xml version="1.0" encoding="utf-8"?>
<calcChain xmlns="http://schemas.openxmlformats.org/spreadsheetml/2006/main">
  <c r="D12" i="5"/>
  <c r="C12"/>
  <c r="G74" i="10"/>
  <c r="B29" i="1"/>
  <c r="B35" i="8"/>
  <c r="B28"/>
  <c r="B22"/>
  <c r="B9"/>
  <c r="B4"/>
  <c r="B6" i="1"/>
  <c r="B7"/>
  <c r="B8"/>
  <c r="B9"/>
  <c r="B10"/>
  <c r="B11"/>
  <c r="B12"/>
  <c r="B13"/>
  <c r="B14"/>
  <c r="B15"/>
  <c r="B16"/>
  <c r="B17"/>
  <c r="B18"/>
  <c r="B19"/>
  <c r="B20"/>
  <c r="B21"/>
  <c r="B22"/>
  <c r="B23"/>
  <c r="B24"/>
  <c r="B25"/>
  <c r="B26"/>
  <c r="B27"/>
  <c r="B28"/>
  <c r="B5"/>
  <c r="D29"/>
  <c r="E29"/>
  <c r="C29"/>
  <c r="G66" i="9" l="1"/>
  <c r="G136" s="1"/>
  <c r="H7"/>
  <c r="B26" i="8"/>
  <c r="B20"/>
  <c r="D8" i="5"/>
  <c r="C8"/>
  <c r="D5"/>
  <c r="C5"/>
  <c r="H51" i="9" l="1"/>
</calcChain>
</file>

<file path=xl/sharedStrings.xml><?xml version="1.0" encoding="utf-8"?>
<sst xmlns="http://schemas.openxmlformats.org/spreadsheetml/2006/main" count="1068" uniqueCount="362">
  <si>
    <t>单位：亿元</t>
    <phoneticPr fontId="7" type="noConversion"/>
  </si>
  <si>
    <t>镇  名</t>
    <phoneticPr fontId="4" type="noConversion"/>
  </si>
  <si>
    <t>执行数</t>
    <phoneticPr fontId="4" type="noConversion"/>
  </si>
  <si>
    <t>一般性转移
支付</t>
    <phoneticPr fontId="4" type="noConversion"/>
  </si>
  <si>
    <t>专项转移支付</t>
    <phoneticPr fontId="4" type="noConversion"/>
  </si>
  <si>
    <t>税收返还</t>
    <phoneticPr fontId="4" type="noConversion"/>
  </si>
  <si>
    <t>川  沙</t>
    <phoneticPr fontId="4" type="noConversion"/>
  </si>
  <si>
    <t>曹  路</t>
    <phoneticPr fontId="4" type="noConversion"/>
  </si>
  <si>
    <t>北  蔡</t>
    <phoneticPr fontId="4" type="noConversion"/>
  </si>
  <si>
    <t>三  林</t>
    <phoneticPr fontId="4" type="noConversion"/>
  </si>
  <si>
    <t>高  东</t>
    <phoneticPr fontId="4" type="noConversion"/>
  </si>
  <si>
    <t>高  桥</t>
    <phoneticPr fontId="4" type="noConversion"/>
  </si>
  <si>
    <t>高  行</t>
    <phoneticPr fontId="4" type="noConversion"/>
  </si>
  <si>
    <t>合  庆</t>
    <phoneticPr fontId="4" type="noConversion"/>
  </si>
  <si>
    <t>唐  镇</t>
    <phoneticPr fontId="4" type="noConversion"/>
  </si>
  <si>
    <t>周  浦</t>
    <phoneticPr fontId="4" type="noConversion"/>
  </si>
  <si>
    <t>康  桥</t>
    <phoneticPr fontId="4" type="noConversion"/>
  </si>
  <si>
    <t>航  头</t>
    <phoneticPr fontId="4" type="noConversion"/>
  </si>
  <si>
    <t>大  团</t>
    <phoneticPr fontId="4" type="noConversion"/>
  </si>
  <si>
    <t>惠  南</t>
    <phoneticPr fontId="4" type="noConversion"/>
  </si>
  <si>
    <t>祝  桥</t>
    <phoneticPr fontId="4" type="noConversion"/>
  </si>
  <si>
    <t>宣  桥</t>
    <phoneticPr fontId="4" type="noConversion"/>
  </si>
  <si>
    <t>新  场</t>
    <phoneticPr fontId="4" type="noConversion"/>
  </si>
  <si>
    <t>老  港</t>
    <phoneticPr fontId="4" type="noConversion"/>
  </si>
  <si>
    <t>张  江</t>
    <phoneticPr fontId="4" type="noConversion"/>
  </si>
  <si>
    <t>金  桥</t>
    <phoneticPr fontId="4" type="noConversion"/>
  </si>
  <si>
    <t>泥  城</t>
    <phoneticPr fontId="4" type="noConversion"/>
  </si>
  <si>
    <t>书  院</t>
    <phoneticPr fontId="4" type="noConversion"/>
  </si>
  <si>
    <t>万  祥</t>
    <phoneticPr fontId="4" type="noConversion"/>
  </si>
  <si>
    <t>南汇新城</t>
    <phoneticPr fontId="4" type="noConversion"/>
  </si>
  <si>
    <t>合  计</t>
    <phoneticPr fontId="4" type="noConversion"/>
  </si>
  <si>
    <r>
      <t>浦东新区202</t>
    </r>
    <r>
      <rPr>
        <b/>
        <sz val="20"/>
        <rFont val="宋体"/>
        <family val="3"/>
        <charset val="134"/>
      </rPr>
      <t>2</t>
    </r>
    <r>
      <rPr>
        <b/>
        <sz val="20"/>
        <rFont val="宋体"/>
        <family val="3"/>
        <charset val="134"/>
      </rPr>
      <t>年区对镇专项转移支付执行情况表</t>
    </r>
    <phoneticPr fontId="4" type="noConversion"/>
  </si>
  <si>
    <t>市级乡村振兴示范村建设区级配套奖励资金</t>
    <phoneticPr fontId="4" type="noConversion"/>
  </si>
  <si>
    <t>疫情防控专项补贴资金</t>
    <phoneticPr fontId="4" type="noConversion"/>
  </si>
  <si>
    <t>镇  名</t>
  </si>
  <si>
    <t>预算数</t>
    <phoneticPr fontId="4" type="noConversion"/>
  </si>
  <si>
    <t>预  留</t>
    <phoneticPr fontId="4" type="noConversion"/>
  </si>
  <si>
    <r>
      <t>浦东新区202</t>
    </r>
    <r>
      <rPr>
        <b/>
        <sz val="20"/>
        <rFont val="宋体"/>
        <family val="3"/>
        <charset val="134"/>
      </rPr>
      <t>3</t>
    </r>
    <r>
      <rPr>
        <b/>
        <sz val="20"/>
        <rFont val="宋体"/>
        <family val="3"/>
        <charset val="134"/>
      </rPr>
      <t>年区对镇专项转移支付预算表</t>
    </r>
    <phoneticPr fontId="4" type="noConversion"/>
  </si>
  <si>
    <t>预算数</t>
  </si>
  <si>
    <t>预留</t>
  </si>
  <si>
    <t>单位：亿元</t>
    <phoneticPr fontId="4" type="noConversion"/>
  </si>
  <si>
    <t>序号</t>
    <phoneticPr fontId="4" type="noConversion"/>
  </si>
  <si>
    <t>项目</t>
    <phoneticPr fontId="4" type="noConversion"/>
  </si>
  <si>
    <t>备注</t>
    <phoneticPr fontId="4" type="noConversion"/>
  </si>
  <si>
    <t>新增债券安排项目小计</t>
    <phoneticPr fontId="4" type="noConversion"/>
  </si>
  <si>
    <t>一般债券</t>
    <phoneticPr fontId="4" type="noConversion"/>
  </si>
  <si>
    <t>专项债券</t>
    <phoneticPr fontId="4" type="noConversion"/>
  </si>
  <si>
    <t>二</t>
    <phoneticPr fontId="4" type="noConversion"/>
  </si>
  <si>
    <t>总计</t>
    <phoneticPr fontId="4" type="noConversion"/>
  </si>
  <si>
    <t>浦东新区2022年政府一般债务余额和限额情况表</t>
    <phoneticPr fontId="4" type="noConversion"/>
  </si>
  <si>
    <t>项  目</t>
    <phoneticPr fontId="4" type="noConversion"/>
  </si>
  <si>
    <t>2022年政府一般债务余额</t>
    <phoneticPr fontId="4" type="noConversion"/>
  </si>
  <si>
    <t>2022年政府一般债务限额</t>
    <phoneticPr fontId="4" type="noConversion"/>
  </si>
  <si>
    <t>备  注</t>
    <phoneticPr fontId="4" type="noConversion"/>
  </si>
  <si>
    <t>浦东新区</t>
    <phoneticPr fontId="4" type="noConversion"/>
  </si>
  <si>
    <t>浦东新区2022年政府专项债务余额和限额情况表</t>
    <phoneticPr fontId="4" type="noConversion"/>
  </si>
  <si>
    <t>2022年政府专项债务余额</t>
    <phoneticPr fontId="4" type="noConversion"/>
  </si>
  <si>
    <t>2022年政府专项债务限额</t>
    <phoneticPr fontId="4" type="noConversion"/>
  </si>
  <si>
    <t>特色产业园区专项补贴</t>
    <phoneticPr fontId="4" type="noConversion"/>
  </si>
  <si>
    <t>2023年区级市属配套商品房补贴</t>
  </si>
  <si>
    <t>2023年区级大型居住社区长效补助资金</t>
  </si>
  <si>
    <t xml:space="preserve">注:区对镇税收返还包括上年清算财力和当年预返财力等。   </t>
    <phoneticPr fontId="62" type="noConversion"/>
  </si>
  <si>
    <t>注：区对镇税收返还包括上年清算财力和当年预返财力等。</t>
    <phoneticPr fontId="62" type="noConversion"/>
  </si>
  <si>
    <t>单位：亿元</t>
  </si>
  <si>
    <t>机关工资福利支出</t>
  </si>
  <si>
    <t>其中：工资奖金津补贴</t>
  </si>
  <si>
    <t xml:space="preserve">      社会保障缴费</t>
  </si>
  <si>
    <t xml:space="preserve">      住房公积金</t>
  </si>
  <si>
    <t xml:space="preserve">      其他工资福利支出</t>
  </si>
  <si>
    <t>机关商品和服务支出</t>
  </si>
  <si>
    <t>其中：办公经费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</si>
  <si>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</si>
  <si>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</si>
  <si>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</si>
  <si>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</si>
  <si>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</si>
  <si>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</si>
  <si>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</si>
  <si>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</si>
  <si>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</si>
  <si>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</si>
  <si>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其中：设备购置</t>
  </si>
  <si>
    <t>对事业单位经常性补助</t>
  </si>
  <si>
    <t>其中：工资福利支出</t>
  </si>
  <si>
    <t xml:space="preserve">      商品和服务支出</t>
  </si>
  <si>
    <t xml:space="preserve">      其他对事业单位补助</t>
  </si>
  <si>
    <t>对事业单位资本性补助</t>
  </si>
  <si>
    <t>其中：资本性支出（一）</t>
  </si>
  <si>
    <t>对个人和家庭的补助</t>
  </si>
  <si>
    <t>其中：社会福利和救助</t>
  </si>
  <si>
    <t xml:space="preserve">      助学金</t>
  </si>
  <si>
    <t xml:space="preserve">      个人农业生产补贴</t>
  </si>
  <si>
    <t xml:space="preserve">      离退休费</t>
  </si>
  <si>
    <t xml:space="preserve">      其他对个人和家庭的补助支出</t>
  </si>
  <si>
    <t>基本支出合计</t>
  </si>
  <si>
    <t>（一般公共预算）</t>
  </si>
  <si>
    <t>序号</t>
  </si>
  <si>
    <t>预算科目</t>
  </si>
  <si>
    <t>项  目</t>
  </si>
  <si>
    <t>科目执行汇总金额</t>
    <phoneticPr fontId="4" type="noConversion"/>
  </si>
  <si>
    <t>科目编码</t>
  </si>
  <si>
    <t>科目名称</t>
  </si>
  <si>
    <t>类</t>
  </si>
  <si>
    <t>款</t>
  </si>
  <si>
    <t>项</t>
  </si>
  <si>
    <t>99</t>
  </si>
  <si>
    <t>其他公共安全支出</t>
  </si>
  <si>
    <t>浦东新区“雪亮工程”一期及二期</t>
    <phoneticPr fontId="4" type="noConversion"/>
  </si>
  <si>
    <t>浦东公安分局一体化实战及大数据汇集平台建设</t>
  </si>
  <si>
    <t>浦东新区综合交通信息管理系统建设</t>
  </si>
  <si>
    <t>浦东视频及城市图像监控系统三期</t>
  </si>
  <si>
    <t>浦东新区重点区域无人机侦测反制系统</t>
  </si>
  <si>
    <t>浦东信号灯实事工程及智能控制工程</t>
  </si>
  <si>
    <t>梅园新村派出所、浦兴路派出所迁建工程</t>
  </si>
  <si>
    <t>原南汇区人民法院审判业务用房建设工程</t>
  </si>
  <si>
    <t>数据融合平台建设</t>
  </si>
  <si>
    <t>205</t>
  </si>
  <si>
    <t>02</t>
  </si>
  <si>
    <t>其他普通教育支出</t>
  </si>
  <si>
    <t>华东师范大学附属东昌中学等改扩建</t>
  </si>
  <si>
    <t>书院镇等公建配套学校建设</t>
  </si>
  <si>
    <t>泾南中学等改扩建</t>
  </si>
  <si>
    <t>外高桥新市镇地块配套小学建设</t>
  </si>
  <si>
    <t>浦东新区青少年活动中心及群艺馆等迁建、改造、加装电梯</t>
  </si>
  <si>
    <t>新场镇等公建配套学校建设</t>
  </si>
  <si>
    <t>轨交14号线昌邑路站配套小学及幼儿园新建等</t>
  </si>
  <si>
    <t>上海国际医学园区地块小学建设等</t>
  </si>
  <si>
    <t>207</t>
  </si>
  <si>
    <t>03</t>
  </si>
  <si>
    <t>其他体育支出</t>
  </si>
  <si>
    <t>周浦体育中心新建工程</t>
  </si>
  <si>
    <t>川沙体育场征地改扩建工程</t>
  </si>
  <si>
    <t>周浦青少年体育训练及活动中心新建工程（一期）</t>
  </si>
  <si>
    <t>源深体育中心新建网球中心及综合修缮更新工程</t>
  </si>
  <si>
    <t>其他文化旅游体育与传媒支出</t>
  </si>
  <si>
    <t>浦东新区文化广播电视中心建设</t>
  </si>
  <si>
    <t>新场古镇道路、水环境、综合管线及截污纳管整治工程</t>
  </si>
  <si>
    <t>金杨社区文化活动中心等修缮、改造、装修工程</t>
  </si>
  <si>
    <t>208</t>
  </si>
  <si>
    <t>其他社会保障和就业支出</t>
  </si>
  <si>
    <t>上钢社区综合服务中心建设</t>
  </si>
  <si>
    <t>曹路大居（南块）地块养护院建设</t>
  </si>
  <si>
    <t>浦东新区祝桥养护院新建工程（一期）</t>
  </si>
  <si>
    <t>浦东新区社会福利院迁扩建</t>
  </si>
  <si>
    <t>惠南养护院（原惠南中心医院）建设</t>
  </si>
  <si>
    <t>惠南民乐大居地块养老院新建工程</t>
  </si>
  <si>
    <t>周浦养护院工程</t>
  </si>
  <si>
    <t>陆家嘴街道社区事务受理服务中心建设等</t>
  </si>
  <si>
    <t>洋泾街道福利院等养老设施建设</t>
  </si>
  <si>
    <t>南汇烈士陵园综合整治</t>
  </si>
  <si>
    <t>210</t>
  </si>
  <si>
    <t>其他卫生健康支出</t>
  </si>
  <si>
    <t>浦东新区新场综合医疗卫生中心项目</t>
  </si>
  <si>
    <t>浦南医院改扩建项目</t>
  </si>
  <si>
    <t>浦东新区人民医院门急诊医技综合楼改扩建工程</t>
  </si>
  <si>
    <t>浦东新区疾控中心分部新建工程</t>
  </si>
  <si>
    <t>沪东区域医疗中心新建工程</t>
  </si>
  <si>
    <t>浦东新区肺科医院达标建设工程</t>
  </si>
  <si>
    <t>精神卫生中心新建工程</t>
  </si>
  <si>
    <t>浦东新区传染病医院等修缮、新建、标准化建设</t>
  </si>
  <si>
    <t>合庆社区卫生服务中心等达标修缮、改建、迁建、新建</t>
  </si>
  <si>
    <t>浦东新区社区卫生等信息化能级提升</t>
  </si>
  <si>
    <t>其他城乡社区支出</t>
  </si>
  <si>
    <t>龙东大道、沪南公路等骨干路网建设</t>
  </si>
  <si>
    <t>迪士尼外围配套唐黄路建设</t>
  </si>
  <si>
    <t>东泰路等21条道路增装路灯工程</t>
  </si>
  <si>
    <t>浦东新区前程路电力隧道管线工程（东段）</t>
  </si>
  <si>
    <t>源深路（杨高中路-浦东大道）综合改造工程</t>
  </si>
  <si>
    <t>张江区域碧波路春晓路等路口合杆整治工程</t>
  </si>
  <si>
    <t>浦东新区民防地下空间综合安防视频监控系统等信息化项目</t>
  </si>
  <si>
    <t>川南奉公路（迎宾大道—施新路）等道路改建工程</t>
  </si>
  <si>
    <t>公交枢纽停车场建设</t>
  </si>
  <si>
    <t>轨交14号线蓝天路站地下连接通道项目</t>
  </si>
  <si>
    <t>曹路镇规划环路（南浜沟桥南侧-规划二路）新建工程</t>
  </si>
  <si>
    <t>民生路（滨江大道-锦绣路）等架空线入地和合杆整治工程</t>
  </si>
  <si>
    <t>上海市浦东新区城市道路管养信息平台</t>
  </si>
  <si>
    <t>南汇支线（两港市域铁路）前期</t>
  </si>
  <si>
    <t>城西路（拱极路-沪南公路）等改建工程</t>
  </si>
  <si>
    <t>海科路（罗山路辅道-集慧路）等道路建设工程</t>
  </si>
  <si>
    <t>川杨河杨思上闸靠船墙工程</t>
  </si>
  <si>
    <t>浦东新区陆家嘴金融城停车引导系统优化工程</t>
  </si>
  <si>
    <t>曹家沟（赵家沟-川杨河）维护疏浚工程</t>
  </si>
  <si>
    <t>川南奉公路（拱极路—沪南公路）改建工程</t>
  </si>
  <si>
    <t>新场镇等老公房天然气改造(二期）</t>
  </si>
  <si>
    <t>浦东新区环城绿带开天窗补绿工程</t>
  </si>
  <si>
    <t>滨江森林公园二期工程</t>
  </si>
  <si>
    <t>新场镇大治河生态片林建设工程</t>
  </si>
  <si>
    <t>三林外环外滨江自然园新建工程</t>
    <phoneticPr fontId="4" type="noConversion"/>
  </si>
  <si>
    <t>三林400米外环绿带工程</t>
  </si>
  <si>
    <t>三林G11生态间隔带休憩绿地新建工程</t>
  </si>
  <si>
    <t>森兰楔形绿地五洲大道300米绿带工程</t>
  </si>
  <si>
    <t>浦东新区G1501重点生态廊道建设项目</t>
    <phoneticPr fontId="4" type="noConversion"/>
  </si>
  <si>
    <t>海滨污水处理厂扩建及永久排放管工程</t>
    <phoneticPr fontId="4" type="noConversion"/>
  </si>
  <si>
    <t>培花地区、张家浜雨污水系统改造工程</t>
  </si>
  <si>
    <t>陈行垃圾分流转运中心新建工程</t>
    <phoneticPr fontId="4" type="noConversion"/>
  </si>
  <si>
    <t>南北高架沿线（浦东济阳路段）景观照明工程</t>
    <phoneticPr fontId="4" type="noConversion"/>
  </si>
  <si>
    <t>浦东新区生态环境局大数据综合应用平台项目</t>
    <phoneticPr fontId="4" type="noConversion"/>
  </si>
  <si>
    <t>浦东新区生态专项工程捆绑开发地块（曹路地块）五七沟（秦家港-金海湿地公园）河道整治工程</t>
    <phoneticPr fontId="4" type="noConversion"/>
  </si>
  <si>
    <t>白海连通管工程</t>
    <phoneticPr fontId="4" type="noConversion"/>
  </si>
  <si>
    <t>龙阳路等雨水泵站新建工程</t>
    <phoneticPr fontId="4" type="noConversion"/>
  </si>
  <si>
    <t>沪南公路等污水泵站、管道建设</t>
    <phoneticPr fontId="4" type="noConversion"/>
  </si>
  <si>
    <t>花木1#初期雨水调蓄池建设工程</t>
  </si>
  <si>
    <t>新场等垃圾分流转运中心</t>
    <phoneticPr fontId="4" type="noConversion"/>
  </si>
  <si>
    <t>浦东新区生态环境局智能综合管理平台</t>
    <phoneticPr fontId="4" type="noConversion"/>
  </si>
  <si>
    <t>洋泾街道等小区雨污混接改造工程</t>
  </si>
  <si>
    <t>黄浦江东岸滨江公共空间南延伸贯通工程</t>
    <phoneticPr fontId="4" type="noConversion"/>
  </si>
  <si>
    <t>外环南河新建工程</t>
  </si>
  <si>
    <t>其他城乡社区支出</t>
    <phoneticPr fontId="4" type="noConversion"/>
  </si>
  <si>
    <t>三林外环外区域新中心河等河道整治、功能提升工程</t>
  </si>
  <si>
    <t>张江高科技园区中区等绿化工程</t>
  </si>
  <si>
    <t>川杨河（长浜河-哥白尼路）北侧等绿带、绿地、生态廊道建设工程</t>
    <phoneticPr fontId="4" type="noConversion"/>
  </si>
  <si>
    <t>金科路（翠柏路-杨高北路）道路景观亮化工程</t>
  </si>
  <si>
    <t>高东镇张家宅等生态建设工程</t>
    <phoneticPr fontId="4" type="noConversion"/>
  </si>
  <si>
    <t>九段沙湿地自然保护区科研执法船建设工程</t>
    <phoneticPr fontId="4" type="noConversion"/>
  </si>
  <si>
    <t>泥城滨河文化公园等改造工程</t>
    <phoneticPr fontId="4" type="noConversion"/>
  </si>
  <si>
    <t>周邓公路污水干管及泵站建设工程</t>
    <phoneticPr fontId="4" type="noConversion"/>
  </si>
  <si>
    <t>川沙新镇等农村污水治理工程</t>
  </si>
  <si>
    <t>两港大道东侧农业基地项目</t>
    <phoneticPr fontId="4" type="noConversion"/>
  </si>
  <si>
    <t>浦东城管执法协同平台（一期）</t>
    <phoneticPr fontId="4" type="noConversion"/>
  </si>
  <si>
    <t>浦东新区党建引领社会治理信息化平台建设</t>
    <phoneticPr fontId="4" type="noConversion"/>
  </si>
  <si>
    <t>中国（上海）自贸区自主可控自建云基础平台密码保障体系项目</t>
    <phoneticPr fontId="4" type="noConversion"/>
  </si>
  <si>
    <t>浦东时空位置大数据智能服务平台</t>
  </si>
  <si>
    <t>浦东新区区委党校景观改造工程</t>
    <phoneticPr fontId="4" type="noConversion"/>
  </si>
  <si>
    <t>区市场局大数据监管中心系统(二期)</t>
    <phoneticPr fontId="4" type="noConversion"/>
  </si>
  <si>
    <t>浦东新区档案馆新建档案库房工程</t>
  </si>
  <si>
    <t>浦东新区数字档案馆智能化系统提升项目</t>
  </si>
  <si>
    <t>消防站建设</t>
  </si>
  <si>
    <t>浦东城市规划和公共艺术中心新建工程</t>
  </si>
  <si>
    <t>浦东新区文化公园公共绿地工程</t>
  </si>
  <si>
    <t>锦瑞路（前程路-高科西路）新建工程</t>
  </si>
  <si>
    <t>浦东新区智慧气象项目</t>
  </si>
  <si>
    <t>浦东“家门口”服务智能化系统</t>
  </si>
  <si>
    <t>陆家嘴街道金融贸易核心区数字城市综合管理平台</t>
    <phoneticPr fontId="4" type="noConversion"/>
  </si>
  <si>
    <t>世博B片区地下空间智慧管理系统</t>
    <phoneticPr fontId="4" type="noConversion"/>
  </si>
  <si>
    <t>花木地区智慧城市二期</t>
  </si>
  <si>
    <t>周家渡街道新型养老生态体系信息化平台</t>
    <phoneticPr fontId="4" type="noConversion"/>
  </si>
  <si>
    <t>浦东新区政府投资项目审计监督与综合监管平台</t>
    <phoneticPr fontId="4" type="noConversion"/>
  </si>
  <si>
    <t>繁荣路等道路新建工程</t>
    <phoneticPr fontId="4" type="noConversion"/>
  </si>
  <si>
    <t>轨交16号线周浦东站地块等绿地、绿带工程</t>
  </si>
  <si>
    <t>姚渔港（韵涛路-周邓公路）等河道综合整治工程</t>
  </si>
  <si>
    <t>上海国际医学园区地块社区级公共服务设施</t>
  </si>
  <si>
    <t>委派财务投资监理等费用</t>
  </si>
  <si>
    <t>05</t>
  </si>
  <si>
    <t>水利工程建设</t>
  </si>
  <si>
    <t>浦东运河（洲海路-航津路）等河道整治及建设工程</t>
  </si>
  <si>
    <t>赵家沟东泵闸等新建工程</t>
  </si>
  <si>
    <t>张家浜等河道综合整治及建设工程</t>
  </si>
  <si>
    <t>西沟港泵闸新建工程</t>
  </si>
  <si>
    <t>三八河等河道整治、疏浚、建设工程</t>
  </si>
  <si>
    <t>合    计</t>
  </si>
  <si>
    <t>浦东新区2023年区本级基本建设支出预算表</t>
    <phoneticPr fontId="4" type="noConversion"/>
  </si>
  <si>
    <t>单位：亿元</t>
    <phoneticPr fontId="4" type="noConversion"/>
  </si>
  <si>
    <t>预算科目</t>
    <phoneticPr fontId="4" type="noConversion"/>
  </si>
  <si>
    <t>项  目</t>
    <phoneticPr fontId="4" type="noConversion"/>
  </si>
  <si>
    <t>预算数</t>
    <phoneticPr fontId="4" type="noConversion"/>
  </si>
  <si>
    <t>科目编码</t>
    <phoneticPr fontId="4" type="noConversion"/>
  </si>
  <si>
    <t>科目名称</t>
    <phoneticPr fontId="4" type="noConversion"/>
  </si>
  <si>
    <t>类</t>
    <phoneticPr fontId="4" type="noConversion"/>
  </si>
  <si>
    <t>款</t>
    <phoneticPr fontId="4" type="noConversion"/>
  </si>
  <si>
    <t>项</t>
    <phoneticPr fontId="4" type="noConversion"/>
  </si>
  <si>
    <t>其他公共安全支出</t>
    <phoneticPr fontId="68" type="noConversion"/>
  </si>
  <si>
    <t>浦东新区综合交通指挥集成系统工程等</t>
    <phoneticPr fontId="68" type="noConversion"/>
  </si>
  <si>
    <t>浦东新区智能交通信号控制系统一期</t>
  </si>
  <si>
    <t>浦东新区综合交通信息管理系统公安子平台一期设施改造等清算项目</t>
    <phoneticPr fontId="68" type="noConversion"/>
  </si>
  <si>
    <t>上海市公安局浦东分局浦兴路派出所迁建工程</t>
  </si>
  <si>
    <t>数据融合平台建设</t>
    <phoneticPr fontId="68" type="noConversion"/>
  </si>
  <si>
    <t>其他普通教育支出</t>
    <phoneticPr fontId="68" type="noConversion"/>
  </si>
  <si>
    <t>东昌中学改扩建等续建项目</t>
    <phoneticPr fontId="68" type="noConversion"/>
  </si>
  <si>
    <t>康桥镇等公建配套学校续建项目</t>
    <phoneticPr fontId="68" type="noConversion"/>
  </si>
  <si>
    <t>进才中学改扩建等新开工项目</t>
    <phoneticPr fontId="68" type="noConversion"/>
  </si>
  <si>
    <t>三林镇等公建配套学校新开工项目</t>
    <phoneticPr fontId="68" type="noConversion"/>
  </si>
  <si>
    <t>浦东新区青少年活动中心及群艺馆迁建等清算项目</t>
    <phoneticPr fontId="68" type="noConversion"/>
  </si>
  <si>
    <t>惠南镇等公建配套学校清算项目</t>
    <phoneticPr fontId="68" type="noConversion"/>
  </si>
  <si>
    <t>浦东智慧共生课堂建设等项目</t>
    <phoneticPr fontId="68" type="noConversion"/>
  </si>
  <si>
    <t>其他体育支出</t>
    <phoneticPr fontId="68" type="noConversion"/>
  </si>
  <si>
    <t>川沙体育场改扩建工程等</t>
    <phoneticPr fontId="68" type="noConversion"/>
  </si>
  <si>
    <t>207</t>
    <phoneticPr fontId="4" type="noConversion"/>
  </si>
  <si>
    <t>99</t>
    <phoneticPr fontId="68" type="noConversion"/>
  </si>
  <si>
    <t>其他文化旅游体育与传媒支出</t>
    <phoneticPr fontId="68" type="noConversion"/>
  </si>
  <si>
    <t>南码头社区文化活动中心新建工程等</t>
    <phoneticPr fontId="68" type="noConversion"/>
  </si>
  <si>
    <t>99</t>
    <phoneticPr fontId="4" type="noConversion"/>
  </si>
  <si>
    <t>金杨九坊文化配套（二期）公共文化服务中心装修改造工程等清算项目</t>
    <phoneticPr fontId="68" type="noConversion"/>
  </si>
  <si>
    <t>浦东图书馆智慧化总体建设等</t>
    <phoneticPr fontId="68" type="noConversion"/>
  </si>
  <si>
    <t>208</t>
    <phoneticPr fontId="4" type="noConversion"/>
  </si>
  <si>
    <t>其他社会保障和就业支出</t>
    <phoneticPr fontId="68" type="noConversion"/>
  </si>
  <si>
    <t>周浦养护院新建工程等</t>
    <phoneticPr fontId="68" type="noConversion"/>
  </si>
  <si>
    <t>浦东新区福利院二期新建工程等</t>
    <phoneticPr fontId="68" type="noConversion"/>
  </si>
  <si>
    <t>曹路大居养护院等清算项目</t>
    <phoneticPr fontId="68" type="noConversion"/>
  </si>
  <si>
    <t>其他卫生健康支出</t>
    <phoneticPr fontId="68" type="noConversion"/>
  </si>
  <si>
    <t>沪东区域医疗中心新建工程等</t>
    <phoneticPr fontId="68" type="noConversion"/>
  </si>
  <si>
    <t>浦东新区康复医疗中心信息化建设等</t>
    <phoneticPr fontId="68" type="noConversion"/>
  </si>
  <si>
    <t>北蔡第二社区卫生服务中心新建工程等清算项目</t>
    <phoneticPr fontId="68" type="noConversion"/>
  </si>
  <si>
    <t>第七人民医院总体修缮等储备项目</t>
    <phoneticPr fontId="68" type="noConversion"/>
  </si>
  <si>
    <t>其他城乡社区支出</t>
    <phoneticPr fontId="68" type="noConversion"/>
  </si>
  <si>
    <t>东西通道（浦东段）拓建工程等骨干路网建设项目</t>
    <phoneticPr fontId="68" type="noConversion"/>
  </si>
  <si>
    <t>华东路（上川路-G1501）新建工程等区域路网完善项目</t>
    <phoneticPr fontId="68" type="noConversion"/>
  </si>
  <si>
    <t>21号线前期工程等</t>
    <phoneticPr fontId="68" type="noConversion"/>
  </si>
  <si>
    <t>三林400米外环绿带（东明路以东）等绿林建设项目</t>
    <phoneticPr fontId="68" type="noConversion"/>
  </si>
  <si>
    <t>康桥路雨水泵站新建等供排水系统建设项目</t>
    <phoneticPr fontId="68" type="noConversion"/>
  </si>
  <si>
    <t>洋泾街道等小区雨污混接改造工程</t>
    <phoneticPr fontId="68" type="noConversion"/>
  </si>
  <si>
    <t>两港大道东侧农业基地项目</t>
    <phoneticPr fontId="68" type="noConversion"/>
  </si>
  <si>
    <t xml:space="preserve">浦东新区应急管理智能化信息平台建设项目  </t>
    <phoneticPr fontId="68" type="noConversion"/>
  </si>
  <si>
    <t>中国（上海）自贸区政务区块链监管服务平台及区块链应用等项目</t>
    <phoneticPr fontId="68" type="noConversion"/>
  </si>
  <si>
    <t>浦东新区档案馆新建档案库房工程</t>
    <phoneticPr fontId="68" type="noConversion"/>
  </si>
  <si>
    <t>浦东新区数字档案馆系统智能化提升项目</t>
    <phoneticPr fontId="68" type="noConversion"/>
  </si>
  <si>
    <t>华夏消防站建设等续建项目</t>
    <phoneticPr fontId="68" type="noConversion"/>
  </si>
  <si>
    <t>芦三消防站建设等新开工项目</t>
    <phoneticPr fontId="68" type="noConversion"/>
  </si>
  <si>
    <t>浦东新区全息三维空间建设</t>
    <phoneticPr fontId="68" type="noConversion"/>
  </si>
  <si>
    <t>浦东城市规划和公共艺术中心新建工程等清算项目</t>
    <phoneticPr fontId="68" type="noConversion"/>
  </si>
  <si>
    <t>浦东新区政府投资项目综合监管与审计监督平台建设项目</t>
    <phoneticPr fontId="68" type="noConversion"/>
  </si>
  <si>
    <t>浦兴路街道整体提升建设</t>
    <phoneticPr fontId="68" type="noConversion"/>
  </si>
  <si>
    <t>陆家嘴街道金融贸易核心区数字城市综合管理平台建设</t>
    <phoneticPr fontId="68" type="noConversion"/>
  </si>
  <si>
    <t>花木街道智慧城市二期等清算项目</t>
    <phoneticPr fontId="68" type="noConversion"/>
  </si>
  <si>
    <t>周家渡街道整体提升建设等</t>
    <phoneticPr fontId="68" type="noConversion"/>
  </si>
  <si>
    <t>东明路街道整体提升建设</t>
    <phoneticPr fontId="68" type="noConversion"/>
  </si>
  <si>
    <t>东明路街道“一网统管”智能化建设</t>
    <phoneticPr fontId="68" type="noConversion"/>
  </si>
  <si>
    <t>潍坊街道整体提升建设</t>
    <phoneticPr fontId="68" type="noConversion"/>
  </si>
  <si>
    <t>塘桥街道整体提升建设</t>
    <phoneticPr fontId="68" type="noConversion"/>
  </si>
  <si>
    <t>金杨街道整体提升建设</t>
    <phoneticPr fontId="68" type="noConversion"/>
  </si>
  <si>
    <t>沪东街道整体提升建设</t>
    <phoneticPr fontId="68" type="noConversion"/>
  </si>
  <si>
    <t>洋泾街道整体提升建设</t>
    <phoneticPr fontId="68" type="noConversion"/>
  </si>
  <si>
    <t>上钢街道整体提升建设</t>
    <phoneticPr fontId="68" type="noConversion"/>
  </si>
  <si>
    <t>南码头街道整体提升建设</t>
    <phoneticPr fontId="68" type="noConversion"/>
  </si>
  <si>
    <t>03</t>
    <phoneticPr fontId="4" type="noConversion"/>
  </si>
  <si>
    <t>05</t>
    <phoneticPr fontId="4" type="noConversion"/>
  </si>
  <si>
    <t>水利工程建设</t>
    <phoneticPr fontId="68" type="noConversion"/>
  </si>
  <si>
    <t>合    计</t>
    <phoneticPr fontId="4" type="noConversion"/>
  </si>
  <si>
    <t>执行数</t>
    <phoneticPr fontId="4" type="noConversion"/>
  </si>
  <si>
    <t>新场古镇石笋街（含东后老街）道路整治、综合管线及截污纳管整治工程</t>
    <phoneticPr fontId="68" type="noConversion"/>
  </si>
  <si>
    <t>浦东新区投资项目管理平台升级优化项目</t>
    <phoneticPr fontId="68" type="noConversion"/>
  </si>
  <si>
    <t>浦东新区城市运行管理中心信息平台三期</t>
    <phoneticPr fontId="68" type="noConversion"/>
  </si>
  <si>
    <t>上海国际旅游度假区数字化治理建设项目</t>
    <phoneticPr fontId="68" type="noConversion"/>
  </si>
  <si>
    <t>浦东新区区委党校景观改造工程</t>
    <phoneticPr fontId="68" type="noConversion"/>
  </si>
  <si>
    <t>浦东新区市场监管大数据监管中心系统（二期）项目</t>
    <phoneticPr fontId="68" type="noConversion"/>
  </si>
  <si>
    <t>高东市场监管所大修工程</t>
    <phoneticPr fontId="68" type="noConversion"/>
  </si>
  <si>
    <t>上海市浦东新区智慧气象先行先试项目</t>
    <phoneticPr fontId="68" type="noConversion"/>
  </si>
  <si>
    <t>浦东“家门口”服务智能化系统</t>
    <phoneticPr fontId="68" type="noConversion"/>
  </si>
  <si>
    <t>财政科技投入专项综合监督服务平台升级项目</t>
    <phoneticPr fontId="68" type="noConversion"/>
  </si>
  <si>
    <t>新场12万吨粮库新建工程</t>
    <phoneticPr fontId="68" type="noConversion"/>
  </si>
  <si>
    <t>一</t>
    <phoneticPr fontId="4" type="noConversion"/>
  </si>
  <si>
    <t>注：预留资金主要包括市级乡村振兴示范村区级配套奖励资金等，因年初未明确暂作预留。</t>
    <phoneticPr fontId="62" type="noConversion"/>
  </si>
  <si>
    <t>浦东新区2022年区本级基本建设支出执行情况表</t>
    <phoneticPr fontId="3" type="noConversion"/>
  </si>
  <si>
    <t>再融资债券置换财力安排项目小计</t>
    <phoneticPr fontId="4" type="noConversion"/>
  </si>
  <si>
    <t>浦东新区机关事务运行管理信息平台（二期）</t>
    <phoneticPr fontId="68" type="noConversion"/>
  </si>
  <si>
    <t>浦东新区区块链基础设施平台建设及全区重点基础设施应用</t>
    <phoneticPr fontId="3" type="noConversion"/>
  </si>
  <si>
    <t>注：①2022年区本级基本建设支出预算按照财政部印发的《2022年政府收支分类科目》编制。
    ②2022年区本级基本建设支出调整计划安排288.00亿元，其中：一般公共预算安排157.20亿元、政府性基金预算安排96.60亿元、专项债券安排22.10亿元、一般债券安排2.00亿元、其他资金安排10.10亿元。</t>
    <phoneticPr fontId="3" type="noConversion"/>
  </si>
  <si>
    <t>陆家嘴街道整体提升建设</t>
    <phoneticPr fontId="68" type="noConversion"/>
  </si>
  <si>
    <t>花木街道整体提升建设</t>
    <phoneticPr fontId="68" type="noConversion"/>
  </si>
  <si>
    <t>外环运河（金海路-曹家沟）等河道整治工程</t>
    <phoneticPr fontId="68" type="noConversion"/>
  </si>
  <si>
    <r>
      <t>浦东新区2023年区本级一般公共预算
基本支出预算表</t>
    </r>
    <r>
      <rPr>
        <b/>
        <sz val="18"/>
        <rFont val="宋体"/>
        <family val="3"/>
        <charset val="134"/>
      </rPr>
      <t xml:space="preserve">
</t>
    </r>
    <r>
      <rPr>
        <sz val="14"/>
        <rFont val="楷体_GB2312"/>
        <family val="3"/>
        <charset val="134"/>
      </rPr>
      <t>（政府预算支出经济分类）</t>
    </r>
    <phoneticPr fontId="4" type="noConversion"/>
  </si>
  <si>
    <t>预 算 数</t>
    <phoneticPr fontId="3" type="noConversion"/>
  </si>
  <si>
    <t>项   目</t>
    <phoneticPr fontId="3" type="noConversion"/>
  </si>
  <si>
    <t>浦东新区2022年区对镇税收返还
和转移支付等执行情况表</t>
    <phoneticPr fontId="4" type="noConversion"/>
  </si>
  <si>
    <t>执 行 数</t>
    <phoneticPr fontId="4" type="noConversion"/>
  </si>
  <si>
    <t>区级市属配套商品房补贴</t>
    <phoneticPr fontId="4" type="noConversion"/>
  </si>
  <si>
    <t>区级大型居住社区长效补助资金</t>
    <phoneticPr fontId="4" type="noConversion"/>
  </si>
  <si>
    <t>政府消防实事项目经费补助</t>
    <phoneticPr fontId="4" type="noConversion"/>
  </si>
  <si>
    <t>浦东新区2023年区对镇税收返还
和转移支付等预算表</t>
    <phoneticPr fontId="4" type="noConversion"/>
  </si>
  <si>
    <t>浦东新区2022年政府债务转贷资金使用情况表</t>
    <phoneticPr fontId="4" type="noConversion"/>
  </si>
  <si>
    <t>调整预算数</t>
    <phoneticPr fontId="4" type="noConversion"/>
  </si>
  <si>
    <t>浦东新区智慧政务通用平台建设等</t>
    <phoneticPr fontId="4" type="noConversion"/>
  </si>
  <si>
    <t>注：①2023年区本级基本建设支出预算按照财政部印发的《2023年政府收支分类科目》编制。
    ②2023年区本级基本建设支出计划安排300亿元，其中：一般公共预算安排100亿元、政府性基金预算安排27.47亿元、上年结余等资金安排50.13亿元，其余资金通过申请新增债券及再融资债券等安排。</t>
    <phoneticPr fontId="4" type="noConversion"/>
  </si>
</sst>
</file>

<file path=xl/styles.xml><?xml version="1.0" encoding="utf-8"?>
<styleSheet xmlns="http://schemas.openxmlformats.org/spreadsheetml/2006/main">
  <numFmts count="34">
    <numFmt numFmtId="41" formatCode="_ * #,##0_ ;_ * \-#,##0_ ;_ * &quot;-&quot;_ ;_ @_ "/>
    <numFmt numFmtId="44" formatCode="_ &quot;¥&quot;* #,##0.00_ ;_ &quot;¥&quot;* \-#,##0.00_ ;_ &quot;¥&quot;* &quot;-&quot;??_ ;_ @_ "/>
    <numFmt numFmtId="43" formatCode="_ * #,##0.00_ ;_ * \-#,##0.00_ ;_ * &quot;-&quot;??_ ;_ @_ "/>
    <numFmt numFmtId="176" formatCode="#,##0.0_ "/>
    <numFmt numFmtId="177" formatCode="0.00_ ;[Red]\-0.00\ "/>
    <numFmt numFmtId="178" formatCode="0.00_ "/>
    <numFmt numFmtId="179" formatCode="0.0000000000_ ;[Red]\-0.0000000000\ "/>
    <numFmt numFmtId="180" formatCode="0.000000000000_ ;[Red]\-0.000000000000\ "/>
    <numFmt numFmtId="181" formatCode="0.00000000_ ;[Red]\-0.00000000\ "/>
    <numFmt numFmtId="182" formatCode="0.00_);[Red]\(0.00\)"/>
    <numFmt numFmtId="183" formatCode="0.000_);[Red]\(0.000\)"/>
    <numFmt numFmtId="184" formatCode="0.00000_ ;[Red]\-0.00000\ "/>
    <numFmt numFmtId="185" formatCode="0.000000_ "/>
    <numFmt numFmtId="186" formatCode="#,##0;\-#,##0;&quot;-&quot;"/>
    <numFmt numFmtId="187" formatCode="#,##0;\(#,##0\)"/>
    <numFmt numFmtId="188" formatCode="_(* #,##0.00_);_(* \(#,##0.00\);_(* &quot;-&quot;??_);_(@_)"/>
    <numFmt numFmtId="189" formatCode="_-&quot;$&quot;* #,##0_-;\-&quot;$&quot;* #,##0_-;_-&quot;$&quot;* &quot;-&quot;_-;_-@_-"/>
    <numFmt numFmtId="190" formatCode="_(&quot;$&quot;* #,##0.00_);_(&quot;$&quot;* \(#,##0.00\);_(&quot;$&quot;* &quot;-&quot;??_);_(@_)"/>
    <numFmt numFmtId="191" formatCode="\$#,##0.00;\(\$#,##0.00\)"/>
    <numFmt numFmtId="192" formatCode="\$#,##0;\(\$#,##0\)"/>
    <numFmt numFmtId="193" formatCode="yyyy&quot;年&quot;m&quot;月&quot;d&quot;日&quot;;@"/>
    <numFmt numFmtId="194" formatCode="_-* #,##0_$_-;\-* #,##0_$_-;_-* &quot;-&quot;_$_-;_-@_-"/>
    <numFmt numFmtId="195" formatCode="_-* #,##0.00_$_-;\-* #,##0.00_$_-;_-* &quot;-&quot;??_$_-;_-@_-"/>
    <numFmt numFmtId="196" formatCode="_-* #,##0&quot;$&quot;_-;\-* #,##0&quot;$&quot;_-;_-* &quot;-&quot;&quot;$&quot;_-;_-@_-"/>
    <numFmt numFmtId="197" formatCode="_-* #,##0.00&quot;$&quot;_-;\-* #,##0.00&quot;$&quot;_-;_-* &quot;-&quot;??&quot;$&quot;_-;_-@_-"/>
    <numFmt numFmtId="198" formatCode="0;_琀"/>
    <numFmt numFmtId="199" formatCode="0.0"/>
    <numFmt numFmtId="200" formatCode="0.0000000_ "/>
    <numFmt numFmtId="201" formatCode="0.00000_ "/>
    <numFmt numFmtId="202" formatCode="0.0000_ "/>
    <numFmt numFmtId="203" formatCode="0_);[Red]\(0\)"/>
    <numFmt numFmtId="204" formatCode="0.0000_);[Red]\(0.0000\)"/>
    <numFmt numFmtId="205" formatCode="[$-F800]dddd\,\ mmmm\ dd\,\ yyyy"/>
    <numFmt numFmtId="206" formatCode="0.000_ "/>
  </numFmts>
  <fonts count="70">
    <font>
      <sz val="11"/>
      <color theme="1"/>
      <name val="宋体"/>
      <family val="2"/>
      <charset val="134"/>
      <scheme val="minor"/>
    </font>
    <font>
      <sz val="12"/>
      <name val="宋体"/>
      <family val="3"/>
      <charset val="134"/>
    </font>
    <font>
      <b/>
      <sz val="20"/>
      <name val="宋体"/>
      <family val="3"/>
      <charset val="134"/>
    </font>
    <font>
      <sz val="9"/>
      <name val="宋体"/>
      <family val="2"/>
      <charset val="134"/>
      <scheme val="minor"/>
    </font>
    <font>
      <sz val="9"/>
      <name val="宋体"/>
      <family val="3"/>
      <charset val="134"/>
    </font>
    <font>
      <sz val="10"/>
      <name val="Arial"/>
      <family val="2"/>
    </font>
    <font>
      <sz val="12"/>
      <name val="仿宋_GB2312"/>
      <family val="3"/>
      <charset val="134"/>
    </font>
    <font>
      <sz val="16"/>
      <name val="宋体"/>
      <family val="3"/>
      <charset val="134"/>
    </font>
    <font>
      <sz val="11"/>
      <color theme="1"/>
      <name val="宋体"/>
      <family val="3"/>
      <charset val="134"/>
      <scheme val="minor"/>
    </font>
    <font>
      <sz val="12"/>
      <name val="楷体_GB2312"/>
      <family val="3"/>
      <charset val="134"/>
    </font>
    <font>
      <sz val="10"/>
      <name val="宋体"/>
      <family val="3"/>
      <charset val="134"/>
    </font>
    <font>
      <b/>
      <sz val="14"/>
      <name val="华文中宋"/>
      <family val="3"/>
      <charset val="134"/>
    </font>
    <font>
      <b/>
      <sz val="20"/>
      <color indexed="8"/>
      <name val="宋体"/>
      <family val="3"/>
      <charset val="134"/>
    </font>
    <font>
      <sz val="20"/>
      <name val="宋体"/>
      <family val="3"/>
      <charset val="134"/>
    </font>
    <font>
      <sz val="12"/>
      <color indexed="8"/>
      <name val="仿宋_GB2312"/>
      <family val="3"/>
      <charset val="134"/>
    </font>
    <font>
      <sz val="20"/>
      <color theme="1"/>
      <name val="宋体"/>
      <family val="3"/>
      <charset val="134"/>
    </font>
    <font>
      <b/>
      <sz val="12"/>
      <name val="仿宋_GB2312"/>
      <family val="3"/>
      <charset val="134"/>
    </font>
    <font>
      <sz val="12"/>
      <color theme="1"/>
      <name val="仿宋_GB2312"/>
      <family val="3"/>
      <charset val="134"/>
    </font>
    <font>
      <sz val="12"/>
      <name val="Times New Roman"/>
      <family val="1"/>
    </font>
    <font>
      <sz val="12"/>
      <name val="Arial"/>
      <family val="2"/>
    </font>
    <font>
      <sz val="10"/>
      <name val="Helv"/>
      <family val="2"/>
    </font>
    <font>
      <sz val="12"/>
      <color indexed="9"/>
      <name val="宋体"/>
      <family val="3"/>
      <charset val="134"/>
    </font>
    <font>
      <sz val="12"/>
      <color indexed="8"/>
      <name val="宋体"/>
      <family val="3"/>
      <charset val="134"/>
    </font>
    <font>
      <sz val="10"/>
      <color indexed="8"/>
      <name val="Arial"/>
      <family val="2"/>
    </font>
    <font>
      <b/>
      <sz val="12"/>
      <name val="宋体"/>
      <family val="3"/>
      <charset val="134"/>
    </font>
    <font>
      <sz val="10"/>
      <name val="Times New Roman"/>
      <family val="1"/>
    </font>
    <font>
      <sz val="8"/>
      <name val="Arial"/>
      <family val="2"/>
    </font>
    <font>
      <b/>
      <sz val="12"/>
      <name val="Arial"/>
      <family val="2"/>
    </font>
    <font>
      <b/>
      <sz val="18"/>
      <name val="Arial"/>
      <family val="2"/>
    </font>
    <font>
      <sz val="7"/>
      <name val="Small Fonts"/>
      <family val="2"/>
    </font>
    <font>
      <sz val="12"/>
      <name val="Helv"/>
      <family val="2"/>
    </font>
    <font>
      <b/>
      <i/>
      <sz val="16"/>
      <name val="Helv"/>
      <family val="2"/>
    </font>
    <font>
      <sz val="8"/>
      <name val="Times New Roman"/>
      <family val="1"/>
    </font>
    <font>
      <b/>
      <sz val="10"/>
      <name val="Arial"/>
      <family val="2"/>
    </font>
    <font>
      <sz val="11"/>
      <color indexed="8"/>
      <name val="宋体"/>
      <family val="3"/>
      <charset val="134"/>
    </font>
    <font>
      <sz val="11"/>
      <name val="宋体"/>
      <family val="3"/>
      <charset val="134"/>
    </font>
    <font>
      <sz val="12"/>
      <color indexed="20"/>
      <name val="宋体"/>
      <family val="3"/>
      <charset val="134"/>
    </font>
    <font>
      <sz val="10.5"/>
      <color indexed="20"/>
      <name val="宋体"/>
      <family val="3"/>
      <charset val="134"/>
    </font>
    <font>
      <sz val="12"/>
      <color indexed="16"/>
      <name val="宋体"/>
      <family val="3"/>
      <charset val="134"/>
    </font>
    <font>
      <sz val="11"/>
      <color indexed="20"/>
      <name val="宋体"/>
      <family val="3"/>
      <charset val="134"/>
    </font>
    <font>
      <sz val="11"/>
      <color indexed="20"/>
      <name val="方正舒体"/>
      <family val="3"/>
      <charset val="134"/>
    </font>
    <font>
      <sz val="11"/>
      <color indexed="20"/>
      <name val="Tahoma"/>
      <family val="2"/>
    </font>
    <font>
      <sz val="9"/>
      <color indexed="20"/>
      <name val="宋体"/>
      <family val="3"/>
      <charset val="134"/>
    </font>
    <font>
      <sz val="12"/>
      <color indexed="20"/>
      <name val="楷体_GB2312"/>
      <family val="3"/>
      <charset val="134"/>
    </font>
    <font>
      <sz val="10"/>
      <color indexed="64"/>
      <name val="Arial"/>
      <family val="2"/>
    </font>
    <font>
      <sz val="9"/>
      <color indexed="8"/>
      <name val="宋体"/>
      <family val="3"/>
      <charset val="134"/>
    </font>
    <font>
      <sz val="11"/>
      <color rgb="FF000000"/>
      <name val="等线"/>
      <charset val="134"/>
    </font>
    <font>
      <u/>
      <sz val="12"/>
      <color indexed="18"/>
      <name val="宋体"/>
      <family val="3"/>
      <charset val="134"/>
    </font>
    <font>
      <sz val="12"/>
      <name val="官帕眉"/>
      <family val="2"/>
    </font>
    <font>
      <sz val="12"/>
      <color indexed="17"/>
      <name val="宋体"/>
      <family val="3"/>
      <charset val="134"/>
    </font>
    <font>
      <sz val="10.5"/>
      <color indexed="17"/>
      <name val="宋体"/>
      <family val="3"/>
      <charset val="134"/>
    </font>
    <font>
      <sz val="11"/>
      <color indexed="17"/>
      <name val="宋体"/>
      <family val="3"/>
      <charset val="134"/>
    </font>
    <font>
      <sz val="11"/>
      <color indexed="17"/>
      <name val="方正舒体"/>
      <family val="3"/>
      <charset val="134"/>
    </font>
    <font>
      <sz val="11"/>
      <color indexed="17"/>
      <name val="Tahoma"/>
      <family val="2"/>
    </font>
    <font>
      <sz val="9"/>
      <color indexed="17"/>
      <name val="宋体"/>
      <family val="3"/>
      <charset val="134"/>
    </font>
    <font>
      <sz val="12"/>
      <color indexed="17"/>
      <name val="楷体_GB2312"/>
      <family val="3"/>
      <charset val="134"/>
    </font>
    <font>
      <b/>
      <sz val="10"/>
      <color indexed="64"/>
      <name val="Arial"/>
      <family val="2"/>
    </font>
    <font>
      <b/>
      <sz val="12"/>
      <color indexed="8"/>
      <name val="宋体"/>
      <family val="3"/>
      <charset val="134"/>
    </font>
    <font>
      <sz val="11"/>
      <color indexed="1"/>
      <name val="宋体"/>
      <family val="3"/>
      <charset val="134"/>
    </font>
    <font>
      <sz val="12"/>
      <name val="Courier"/>
      <family val="3"/>
    </font>
    <font>
      <sz val="11"/>
      <name val="ＭＳ Ｐゴシック"/>
      <family val="2"/>
    </font>
    <font>
      <sz val="12"/>
      <name val="바탕체"/>
      <family val="3"/>
    </font>
    <font>
      <sz val="9"/>
      <name val="宋体"/>
      <family val="3"/>
      <charset val="134"/>
    </font>
    <font>
      <b/>
      <sz val="18"/>
      <name val="宋体"/>
      <family val="3"/>
      <charset val="134"/>
    </font>
    <font>
      <sz val="14"/>
      <name val="楷体_GB2312"/>
      <family val="3"/>
      <charset val="134"/>
    </font>
    <font>
      <sz val="11"/>
      <color indexed="9"/>
      <name val="宋体"/>
      <family val="3"/>
      <charset val="134"/>
    </font>
    <font>
      <sz val="12"/>
      <color rgb="FF000000"/>
      <name val="仿宋_GB2312"/>
      <family val="3"/>
      <charset val="134"/>
    </font>
    <font>
      <sz val="11"/>
      <color theme="1"/>
      <name val="等线"/>
      <charset val="134"/>
    </font>
    <font>
      <sz val="9"/>
      <name val="等线"/>
      <charset val="134"/>
    </font>
    <font>
      <b/>
      <sz val="12"/>
      <color indexed="8"/>
      <name val="仿宋_GB2312"/>
      <family val="3"/>
      <charset val="134"/>
    </font>
  </fonts>
  <fills count="4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30"/>
        <bgColor indexed="30"/>
      </patternFill>
    </fill>
    <fill>
      <patternFill patternType="solid">
        <fgColor indexed="47"/>
        <bgColor indexed="47"/>
      </patternFill>
    </fill>
    <fill>
      <patternFill patternType="solid">
        <fgColor indexed="44"/>
        <bgColor indexed="44"/>
      </patternFill>
    </fill>
    <fill>
      <patternFill patternType="solid">
        <fgColor indexed="27"/>
        <bgColor indexed="27"/>
      </patternFill>
    </fill>
    <fill>
      <patternFill patternType="solid">
        <fgColor indexed="54"/>
        <bgColor indexed="54"/>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51"/>
        <bgColor indexed="51"/>
      </patternFill>
    </fill>
    <fill>
      <patternFill patternType="solid">
        <fgColor indexed="45"/>
        <bgColor indexed="45"/>
      </patternFill>
    </fill>
    <fill>
      <patternFill patternType="solid">
        <fgColor indexed="49"/>
        <bgColor indexed="49"/>
      </patternFill>
    </fill>
    <fill>
      <patternFill patternType="solid">
        <fgColor indexed="29"/>
        <bgColor indexed="29"/>
      </patternFill>
    </fill>
    <fill>
      <patternFill patternType="solid">
        <fgColor indexed="26"/>
        <bgColor indexed="26"/>
      </patternFill>
    </fill>
    <fill>
      <patternFill patternType="solid">
        <fgColor indexed="43"/>
        <bgColor indexed="43"/>
      </patternFill>
    </fill>
    <fill>
      <patternFill patternType="solid">
        <fgColor indexed="52"/>
        <bgColor indexed="52"/>
      </patternFill>
    </fill>
    <fill>
      <patternFill patternType="solid">
        <fgColor indexed="22"/>
        <bgColor indexed="64"/>
      </patternFill>
    </fill>
    <fill>
      <patternFill patternType="solid">
        <fgColor indexed="45"/>
      </patternFill>
    </fill>
    <fill>
      <patternFill patternType="solid">
        <fgColor indexed="46"/>
      </patternFill>
    </fill>
    <fill>
      <patternFill patternType="solid">
        <fgColor indexed="45"/>
        <bgColor indexed="64"/>
      </patternFill>
    </fill>
    <fill>
      <patternFill patternType="solid">
        <fgColor indexed="42"/>
      </patternFill>
    </fill>
    <fill>
      <patternFill patternType="solid">
        <fgColor indexed="27"/>
      </patternFill>
    </fill>
    <fill>
      <patternFill patternType="solid">
        <fgColor indexed="42"/>
        <bgColor indexed="42"/>
      </patternFill>
    </fill>
    <fill>
      <patternFill patternType="solid">
        <fgColor indexed="42"/>
        <bgColor indexed="64"/>
      </patternFill>
    </fill>
    <fill>
      <patternFill patternType="lightUp">
        <fgColor indexed="9"/>
        <bgColor indexed="55"/>
      </patternFill>
    </fill>
    <fill>
      <patternFill patternType="lightUp">
        <fgColor indexed="9"/>
        <bgColor indexed="53"/>
      </patternFill>
    </fill>
    <fill>
      <patternFill patternType="lightUp">
        <fgColor indexed="9"/>
        <bgColor indexed="22"/>
      </patternFill>
    </fill>
    <fill>
      <patternFill patternType="solid">
        <fgColor indexed="53"/>
        <bgColor indexed="64"/>
      </patternFill>
    </fill>
    <fill>
      <patternFill patternType="solid">
        <fgColor indexed="27"/>
        <bgColor indexed="64"/>
      </patternFill>
    </fill>
    <fill>
      <patternFill patternType="solid">
        <fgColor indexed="47"/>
        <bgColor indexed="64"/>
      </patternFill>
    </fill>
    <fill>
      <patternFill patternType="solid">
        <fgColor indexed="26"/>
        <bgColor indexed="64"/>
      </patternFill>
    </fill>
    <fill>
      <patternFill patternType="solid">
        <fgColor indexed="31"/>
        <bgColor indexed="64"/>
      </patternFill>
    </fill>
    <fill>
      <patternFill patternType="solid">
        <fgColor indexed="44"/>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55"/>
        <bgColor indexed="64"/>
      </patternFill>
    </fill>
    <fill>
      <patternFill patternType="solid">
        <fgColor indexed="51"/>
        <bgColor indexed="64"/>
      </patternFill>
    </fill>
    <fill>
      <patternFill patternType="solid">
        <fgColor indexed="62"/>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058">
    <xf numFmtId="0" fontId="0" fillId="0" borderId="0">
      <alignment vertical="center"/>
    </xf>
    <xf numFmtId="0" fontId="1" fillId="0" borderId="0">
      <alignment vertical="center"/>
    </xf>
    <xf numFmtId="0" fontId="1" fillId="0" borderId="0"/>
    <xf numFmtId="0" fontId="5" fillId="0" borderId="0"/>
    <xf numFmtId="0" fontId="8"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5" fillId="0" borderId="0"/>
    <xf numFmtId="0" fontId="19" fillId="0" borderId="0"/>
    <xf numFmtId="0" fontId="5" fillId="0" borderId="0"/>
    <xf numFmtId="0" fontId="18" fillId="0" borderId="0"/>
    <xf numFmtId="0" fontId="20" fillId="0" borderId="0"/>
    <xf numFmtId="0" fontId="20" fillId="0" borderId="0"/>
    <xf numFmtId="0" fontId="5" fillId="0" borderId="0"/>
    <xf numFmtId="0" fontId="18" fillId="0" borderId="0"/>
    <xf numFmtId="0" fontId="19" fillId="0" borderId="0"/>
    <xf numFmtId="0" fontId="19" fillId="0" borderId="0"/>
    <xf numFmtId="0" fontId="5" fillId="0" borderId="0"/>
    <xf numFmtId="0" fontId="5" fillId="0" borderId="0"/>
    <xf numFmtId="0" fontId="5"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 fillId="0" borderId="0"/>
    <xf numFmtId="0" fontId="1" fillId="0" borderId="0"/>
    <xf numFmtId="0" fontId="5" fillId="0" borderId="0"/>
    <xf numFmtId="0" fontId="18" fillId="0" borderId="0"/>
    <xf numFmtId="0" fontId="5" fillId="0" borderId="0"/>
    <xf numFmtId="0" fontId="18" fillId="0" borderId="0"/>
    <xf numFmtId="0" fontId="18" fillId="0" borderId="0"/>
    <xf numFmtId="0" fontId="18" fillId="0" borderId="0"/>
    <xf numFmtId="0" fontId="18" fillId="0" borderId="0"/>
    <xf numFmtId="0" fontId="5" fillId="0" borderId="0"/>
    <xf numFmtId="0" fontId="5" fillId="0" borderId="0"/>
    <xf numFmtId="0" fontId="19" fillId="0" borderId="0"/>
    <xf numFmtId="0" fontId="18" fillId="0" borderId="0"/>
    <xf numFmtId="0" fontId="21"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2" fillId="5" borderId="0" applyNumberFormat="0" applyBorder="0" applyAlignment="0" applyProtection="0"/>
    <xf numFmtId="0" fontId="22"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8" borderId="0" applyNumberFormat="0" applyBorder="0" applyAlignment="0" applyProtection="0"/>
    <xf numFmtId="0" fontId="22" fillId="5" borderId="0" applyNumberFormat="0" applyBorder="0" applyAlignment="0" applyProtection="0"/>
    <xf numFmtId="0" fontId="22" fillId="10"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5" borderId="0" applyNumberFormat="0" applyBorder="0" applyAlignment="0" applyProtection="0"/>
    <xf numFmtId="0" fontId="22" fillId="7" borderId="0" applyNumberFormat="0" applyBorder="0" applyAlignment="0" applyProtection="0"/>
    <xf numFmtId="0" fontId="21" fillId="7" borderId="0" applyNumberFormat="0" applyBorder="0" applyAlignment="0" applyProtection="0"/>
    <xf numFmtId="0" fontId="21" fillId="16" borderId="0" applyNumberFormat="0" applyBorder="0" applyAlignment="0" applyProtection="0"/>
    <xf numFmtId="0" fontId="22" fillId="5" borderId="0" applyNumberFormat="0" applyBorder="0" applyAlignment="0" applyProtection="0"/>
    <xf numFmtId="0" fontId="22"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186" fontId="23" fillId="0" borderId="0" applyFill="0" applyBorder="0" applyAlignment="0"/>
    <xf numFmtId="0" fontId="24" fillId="0" borderId="0" applyNumberFormat="0" applyFill="0" applyBorder="0" applyAlignment="0" applyProtection="0"/>
    <xf numFmtId="41" fontId="5" fillId="0" borderId="0" applyFont="0" applyFill="0" applyBorder="0" applyAlignment="0" applyProtection="0"/>
    <xf numFmtId="187" fontId="25" fillId="0" borderId="0"/>
    <xf numFmtId="188" fontId="5" fillId="0" borderId="0" applyFont="0" applyFill="0" applyBorder="0" applyAlignment="0" applyProtection="0"/>
    <xf numFmtId="189" fontId="5" fillId="0" borderId="0" applyFont="0" applyFill="0" applyBorder="0" applyAlignment="0" applyProtection="0"/>
    <xf numFmtId="190" fontId="5" fillId="0" borderId="0" applyFont="0" applyFill="0" applyBorder="0" applyAlignment="0" applyProtection="0"/>
    <xf numFmtId="191" fontId="25" fillId="0" borderId="0"/>
    <xf numFmtId="0" fontId="19" fillId="0" borderId="0" applyProtection="0"/>
    <xf numFmtId="192" fontId="25" fillId="0" borderId="0"/>
    <xf numFmtId="2" fontId="19" fillId="0" borderId="0" applyProtection="0"/>
    <xf numFmtId="38" fontId="26" fillId="20" borderId="0" applyNumberFormat="0" applyBorder="0" applyAlignment="0" applyProtection="0"/>
    <xf numFmtId="0" fontId="27" fillId="0" borderId="6" applyNumberFormat="0" applyAlignment="0" applyProtection="0">
      <alignment horizontal="left" vertical="center"/>
    </xf>
    <xf numFmtId="0" fontId="27" fillId="0" borderId="7">
      <alignment horizontal="left" vertical="center"/>
    </xf>
    <xf numFmtId="0" fontId="28" fillId="0" borderId="0" applyProtection="0"/>
    <xf numFmtId="0" fontId="27" fillId="0" borderId="0" applyProtection="0"/>
    <xf numFmtId="10" fontId="26" fillId="2" borderId="3" applyNumberFormat="0" applyBorder="0" applyAlignment="0" applyProtection="0"/>
    <xf numFmtId="37" fontId="29" fillId="0" borderId="0"/>
    <xf numFmtId="0" fontId="30" fillId="0" borderId="0"/>
    <xf numFmtId="0" fontId="31" fillId="0" borderId="0"/>
    <xf numFmtId="0" fontId="32" fillId="0" borderId="0"/>
    <xf numFmtId="10" fontId="5" fillId="0" borderId="0" applyFont="0" applyFill="0" applyBorder="0" applyAlignment="0" applyProtection="0"/>
    <xf numFmtId="1" fontId="5" fillId="0" borderId="0"/>
    <xf numFmtId="0" fontId="24" fillId="0" borderId="0" applyNumberFormat="0" applyFill="0" applyBorder="0" applyAlignment="0" applyProtection="0"/>
    <xf numFmtId="0" fontId="19" fillId="0" borderId="8" applyProtection="0"/>
    <xf numFmtId="9" fontId="3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35" fillId="0" borderId="3">
      <alignment horizontal="distributed" vertical="center" wrapText="1"/>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2" borderId="0" applyNumberFormat="0" applyBorder="0" applyAlignment="0" applyProtection="0">
      <alignment vertical="center"/>
    </xf>
    <xf numFmtId="0" fontId="36" fillId="22" borderId="0" applyNumberFormat="0" applyBorder="0" applyAlignment="0" applyProtection="0">
      <alignment vertical="center"/>
    </xf>
    <xf numFmtId="0" fontId="38" fillId="17" borderId="0" applyNumberFormat="0" applyBorder="0" applyAlignment="0" applyProtection="0"/>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6"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6" fillId="22" borderId="0" applyNumberFormat="0" applyBorder="0" applyAlignment="0" applyProtection="0">
      <alignment vertical="center"/>
    </xf>
    <xf numFmtId="0" fontId="38" fillId="14" borderId="0" applyNumberFormat="0" applyBorder="0" applyAlignment="0" applyProtection="0"/>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7"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8" fillId="14" borderId="0" applyNumberFormat="0" applyBorder="0" applyAlignment="0" applyProtection="0"/>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6"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0"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1"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6"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3" borderId="0" applyNumberFormat="0" applyBorder="0" applyAlignment="0" applyProtection="0">
      <alignment vertical="center"/>
    </xf>
    <xf numFmtId="0" fontId="38" fillId="14" borderId="0" applyNumberFormat="0" applyBorder="0" applyAlignment="0" applyProtection="0"/>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8" fillId="14" borderId="0" applyNumberFormat="0" applyBorder="0" applyAlignment="0" applyProtection="0"/>
    <xf numFmtId="0" fontId="37"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2"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3" borderId="0" applyNumberFormat="0" applyBorder="0" applyAlignment="0" applyProtection="0">
      <alignment vertical="center"/>
    </xf>
    <xf numFmtId="0" fontId="43" fillId="21" borderId="0" applyNumberFormat="0" applyBorder="0" applyAlignment="0" applyProtection="0">
      <alignment vertical="center"/>
    </xf>
    <xf numFmtId="0" fontId="42" fillId="21" borderId="0" applyNumberFormat="0" applyBorder="0" applyAlignment="0" applyProtection="0">
      <alignment vertical="center"/>
    </xf>
    <xf numFmtId="0" fontId="39" fillId="21" borderId="0" applyNumberFormat="0" applyBorder="0" applyAlignment="0" applyProtection="0">
      <alignment vertical="center"/>
    </xf>
    <xf numFmtId="0" fontId="37" fillId="22" borderId="0" applyNumberFormat="0" applyBorder="0" applyAlignment="0" applyProtection="0">
      <alignment vertical="center"/>
    </xf>
    <xf numFmtId="0" fontId="43"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2" fillId="21" borderId="0" applyNumberFormat="0" applyBorder="0" applyAlignment="0" applyProtection="0">
      <alignment vertical="center"/>
    </xf>
    <xf numFmtId="0" fontId="42" fillId="21" borderId="0" applyNumberFormat="0" applyBorder="0" applyAlignment="0" applyProtection="0">
      <alignment vertical="center"/>
    </xf>
    <xf numFmtId="0" fontId="42" fillId="21" borderId="0" applyNumberFormat="0" applyBorder="0" applyAlignment="0" applyProtection="0">
      <alignment vertical="center"/>
    </xf>
    <xf numFmtId="0" fontId="42"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8" fillId="14" borderId="0" applyNumberFormat="0" applyBorder="0" applyAlignment="0" applyProtection="0"/>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43"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6"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2"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3"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2" fillId="21" borderId="0" applyNumberFormat="0" applyBorder="0" applyAlignment="0" applyProtection="0">
      <alignment vertical="center"/>
    </xf>
    <xf numFmtId="0" fontId="43" fillId="21" borderId="0" applyNumberFormat="0" applyBorder="0" applyAlignment="0" applyProtection="0">
      <alignment vertical="center"/>
    </xf>
    <xf numFmtId="0" fontId="42"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39" fillId="21" borderId="0" applyNumberFormat="0" applyBorder="0" applyAlignment="0" applyProtection="0">
      <alignment vertical="center"/>
    </xf>
    <xf numFmtId="0" fontId="42" fillId="21" borderId="0" applyNumberFormat="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NumberFormat="0" applyFont="0" applyFill="0" applyBorder="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191" fontId="1" fillId="0" borderId="0"/>
    <xf numFmtId="0" fontId="5" fillId="0" borderId="0" applyNumberFormat="0" applyFont="0" applyFill="0" applyBorder="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5" fillId="0" borderId="0" applyNumberFormat="0" applyFont="0" applyFill="0" applyBorder="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4" fillId="0" borderId="0">
      <alignment vertical="center"/>
    </xf>
    <xf numFmtId="0" fontId="10" fillId="0" borderId="0"/>
    <xf numFmtId="0" fontId="1" fillId="0" borderId="0"/>
    <xf numFmtId="0" fontId="1" fillId="0" borderId="0"/>
    <xf numFmtId="0" fontId="10" fillId="0" borderId="0"/>
    <xf numFmtId="0" fontId="10" fillId="0" borderId="0"/>
    <xf numFmtId="0" fontId="10" fillId="0" borderId="0"/>
    <xf numFmtId="0" fontId="10" fillId="0" borderId="0"/>
    <xf numFmtId="0" fontId="10" fillId="0" borderId="0"/>
    <xf numFmtId="0" fontId="44" fillId="0" borderId="0"/>
    <xf numFmtId="0" fontId="44" fillId="0" borderId="0"/>
    <xf numFmtId="0" fontId="1" fillId="0" borderId="0">
      <alignment vertical="center"/>
    </xf>
    <xf numFmtId="0" fontId="1" fillId="0" borderId="0"/>
    <xf numFmtId="0" fontId="1" fillId="0" borderId="0"/>
    <xf numFmtId="0" fontId="35" fillId="0" borderId="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1" fillId="0" borderId="0"/>
    <xf numFmtId="0" fontId="45" fillId="0" borderId="0">
      <alignment vertical="center"/>
    </xf>
    <xf numFmtId="0" fontId="45" fillId="0" borderId="0">
      <alignment vertical="center"/>
    </xf>
    <xf numFmtId="0" fontId="3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1" fillId="0" borderId="0"/>
    <xf numFmtId="0" fontId="34"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5" fillId="0" borderId="0" applyNumberFormat="0" applyFont="0" applyFill="0" applyBorder="0" applyAlignment="0" applyProtection="0"/>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18" fillId="0" borderId="0"/>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1" fillId="0" borderId="0">
      <alignment vertical="center"/>
    </xf>
    <xf numFmtId="0" fontId="1" fillId="0" borderId="0">
      <alignment vertical="center"/>
    </xf>
    <xf numFmtId="0" fontId="4"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xf numFmtId="0" fontId="4" fillId="0" borderId="0"/>
    <xf numFmtId="0" fontId="34" fillId="0" borderId="0">
      <alignment vertical="center"/>
    </xf>
    <xf numFmtId="0" fontId="4" fillId="0" borderId="0"/>
    <xf numFmtId="0" fontId="34" fillId="0" borderId="0">
      <alignment vertical="center"/>
    </xf>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34"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alignment vertical="center"/>
    </xf>
    <xf numFmtId="0" fontId="10" fillId="0" borderId="0">
      <alignment vertical="center"/>
    </xf>
    <xf numFmtId="0" fontId="4" fillId="0" borderId="0"/>
    <xf numFmtId="0" fontId="4" fillId="0" borderId="0"/>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35" fillId="0" borderId="0"/>
    <xf numFmtId="0" fontId="1" fillId="0" borderId="0">
      <alignment vertical="center"/>
    </xf>
    <xf numFmtId="0" fontId="4" fillId="0" borderId="0"/>
    <xf numFmtId="0" fontId="1" fillId="0" borderId="0"/>
    <xf numFmtId="0" fontId="4" fillId="0" borderId="0"/>
    <xf numFmtId="0" fontId="1" fillId="0" borderId="0">
      <alignment vertical="center"/>
    </xf>
    <xf numFmtId="0" fontId="4" fillId="0" borderId="0"/>
    <xf numFmtId="0" fontId="4" fillId="0" borderId="0"/>
    <xf numFmtId="0" fontId="4" fillId="0" borderId="0"/>
    <xf numFmtId="0" fontId="1" fillId="0" borderId="0">
      <alignment vertical="center"/>
    </xf>
    <xf numFmtId="0" fontId="4" fillId="0" borderId="0"/>
    <xf numFmtId="0" fontId="4" fillId="0" borderId="0"/>
    <xf numFmtId="0" fontId="4" fillId="0" borderId="0"/>
    <xf numFmtId="0" fontId="4" fillId="0" borderId="0"/>
    <xf numFmtId="0" fontId="4" fillId="0" borderId="0"/>
    <xf numFmtId="0" fontId="1" fillId="0" borderId="0">
      <alignment vertical="center"/>
    </xf>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8" fillId="0" borderId="0">
      <alignment vertical="center"/>
    </xf>
    <xf numFmtId="0" fontId="8" fillId="0" borderId="0">
      <alignment vertical="center"/>
    </xf>
    <xf numFmtId="0" fontId="34" fillId="0" borderId="0">
      <alignment vertical="center"/>
    </xf>
    <xf numFmtId="0" fontId="8" fillId="0" borderId="0">
      <alignment vertical="center"/>
    </xf>
    <xf numFmtId="178" fontId="8" fillId="0" borderId="0">
      <alignment vertical="center"/>
    </xf>
    <xf numFmtId="0" fontId="8" fillId="0" borderId="0">
      <alignment vertical="center"/>
    </xf>
    <xf numFmtId="0" fontId="8" fillId="0" borderId="0">
      <alignment vertical="center"/>
    </xf>
    <xf numFmtId="0" fontId="34" fillId="0" borderId="0">
      <alignment vertical="center"/>
    </xf>
    <xf numFmtId="0" fontId="34"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34" fillId="0" borderId="0">
      <alignment vertical="center"/>
    </xf>
    <xf numFmtId="0" fontId="4"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alignment vertical="center"/>
    </xf>
    <xf numFmtId="0" fontId="4" fillId="0" borderId="0"/>
    <xf numFmtId="0" fontId="5" fillId="0" borderId="0" applyNumberFormat="0" applyFont="0" applyFill="0" applyBorder="0" applyAlignment="0" applyProtection="0"/>
    <xf numFmtId="0" fontId="8" fillId="0" borderId="0">
      <alignment vertical="center"/>
    </xf>
    <xf numFmtId="0" fontId="44" fillId="0" borderId="0"/>
    <xf numFmtId="0" fontId="1" fillId="0" borderId="0">
      <alignment vertical="center"/>
    </xf>
    <xf numFmtId="0" fontId="34" fillId="0" borderId="0">
      <alignment vertical="center"/>
    </xf>
    <xf numFmtId="0" fontId="46" fillId="0" borderId="0"/>
    <xf numFmtId="0" fontId="34" fillId="0" borderId="0">
      <alignment vertical="center"/>
    </xf>
    <xf numFmtId="0" fontId="1" fillId="0" borderId="0">
      <alignment vertical="center"/>
    </xf>
    <xf numFmtId="0" fontId="34" fillId="0" borderId="0">
      <alignment vertical="center"/>
    </xf>
    <xf numFmtId="0" fontId="4" fillId="0" borderId="0"/>
    <xf numFmtId="0" fontId="1" fillId="0" borderId="0"/>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xf numFmtId="0" fontId="1" fillId="0" borderId="0">
      <alignment vertical="center"/>
    </xf>
    <xf numFmtId="0" fontId="4" fillId="0" borderId="0"/>
    <xf numFmtId="0" fontId="4" fillId="0" borderId="0"/>
    <xf numFmtId="0" fontId="1" fillId="0" borderId="0"/>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xf numFmtId="0" fontId="1" fillId="0" borderId="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1"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7" fillId="0" borderId="0" applyNumberFormat="0" applyFill="0" applyBorder="0" applyAlignment="0" applyProtection="0">
      <alignment vertical="top"/>
      <protection locked="0"/>
    </xf>
    <xf numFmtId="0" fontId="1" fillId="0" borderId="0" applyNumberFormat="0" applyFill="0" applyBorder="0" applyAlignment="0" applyProtection="0"/>
    <xf numFmtId="9" fontId="48" fillId="0" borderId="0" applyFont="0" applyFill="0" applyBorder="0" applyAlignment="0" applyProtection="0"/>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50" fillId="25" borderId="0" applyNumberFormat="0" applyBorder="0" applyAlignment="0" applyProtection="0">
      <alignment vertical="center"/>
    </xf>
    <xf numFmtId="0" fontId="49" fillId="25" borderId="0" applyNumberFormat="0" applyBorder="0" applyAlignment="0" applyProtection="0">
      <alignment vertical="center"/>
    </xf>
    <xf numFmtId="0" fontId="49" fillId="26" borderId="0" applyNumberFormat="0" applyBorder="0" applyAlignment="0" applyProtection="0"/>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49"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49" fillId="25" borderId="0" applyNumberFormat="0" applyBorder="0" applyAlignment="0" applyProtection="0">
      <alignment vertical="center"/>
    </xf>
    <xf numFmtId="0" fontId="49" fillId="26" borderId="0" applyNumberFormat="0" applyBorder="0" applyAlignment="0" applyProtection="0"/>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0"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6" borderId="0" applyNumberFormat="0" applyBorder="0" applyAlignment="0" applyProtection="0"/>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49"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2"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3"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7"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49"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7" borderId="0" applyNumberFormat="0" applyBorder="0" applyAlignment="0" applyProtection="0">
      <alignment vertical="center"/>
    </xf>
    <xf numFmtId="0" fontId="49" fillId="26" borderId="0" applyNumberFormat="0" applyBorder="0" applyAlignment="0" applyProtection="0"/>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49" fillId="26" borderId="0" applyNumberFormat="0" applyBorder="0" applyAlignment="0" applyProtection="0"/>
    <xf numFmtId="0" fontId="50"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4"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7" borderId="0" applyNumberFormat="0" applyBorder="0" applyAlignment="0" applyProtection="0">
      <alignment vertical="center"/>
    </xf>
    <xf numFmtId="0" fontId="55" fillId="24" borderId="0" applyNumberFormat="0" applyBorder="0" applyAlignment="0" applyProtection="0">
      <alignment vertical="center"/>
    </xf>
    <xf numFmtId="0" fontId="54" fillId="24" borderId="0" applyNumberFormat="0" applyBorder="0" applyAlignment="0" applyProtection="0">
      <alignment vertical="center"/>
    </xf>
    <xf numFmtId="0" fontId="51" fillId="24" borderId="0" applyNumberFormat="0" applyBorder="0" applyAlignment="0" applyProtection="0">
      <alignment vertical="center"/>
    </xf>
    <xf numFmtId="0" fontId="50" fillId="25" borderId="0" applyNumberFormat="0" applyBorder="0" applyAlignment="0" applyProtection="0">
      <alignment vertical="center"/>
    </xf>
    <xf numFmtId="0" fontId="55"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6" borderId="0" applyNumberFormat="0" applyBorder="0" applyAlignment="0" applyProtection="0"/>
    <xf numFmtId="0" fontId="55" fillId="24" borderId="0" applyNumberFormat="0" applyBorder="0" applyAlignment="0" applyProtection="0">
      <alignment vertical="center"/>
    </xf>
    <xf numFmtId="0" fontId="55"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5"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49"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5"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4" fillId="24" borderId="0" applyNumberFormat="0" applyBorder="0" applyAlignment="0" applyProtection="0">
      <alignment vertical="center"/>
    </xf>
    <xf numFmtId="0" fontId="55" fillId="24" borderId="0" applyNumberFormat="0" applyBorder="0" applyAlignment="0" applyProtection="0">
      <alignment vertical="center"/>
    </xf>
    <xf numFmtId="0" fontId="54"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4" fillId="24" borderId="0" applyNumberFormat="0" applyBorder="0" applyAlignment="0" applyProtection="0">
      <alignment vertical="center"/>
    </xf>
    <xf numFmtId="0" fontId="47"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93" fontId="3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56" fillId="0" borderId="0" applyFont="0" applyFill="0" applyBorder="0" applyAlignment="0" applyProtection="0"/>
    <xf numFmtId="194" fontId="18" fillId="0" borderId="0" applyFont="0" applyFill="0" applyBorder="0" applyAlignment="0" applyProtection="0"/>
    <xf numFmtId="195" fontId="18" fillId="0" borderId="0" applyFont="0" applyFill="0" applyBorder="0" applyAlignment="0" applyProtection="0"/>
    <xf numFmtId="196" fontId="18" fillId="0" borderId="0" applyFont="0" applyFill="0" applyBorder="0" applyAlignment="0" applyProtection="0"/>
    <xf numFmtId="197" fontId="18" fillId="0" borderId="0" applyFont="0" applyFill="0" applyBorder="0" applyAlignment="0" applyProtection="0"/>
    <xf numFmtId="0" fontId="25" fillId="0" borderId="0"/>
    <xf numFmtId="41" fontId="25" fillId="0" borderId="0" applyFont="0" applyFill="0" applyBorder="0" applyAlignment="0" applyProtection="0"/>
    <xf numFmtId="43" fontId="25"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alignment vertical="center"/>
    </xf>
    <xf numFmtId="41" fontId="1" fillId="0" borderId="0" applyFont="0" applyFill="0" applyBorder="0" applyAlignment="0" applyProtection="0"/>
    <xf numFmtId="0" fontId="34" fillId="23" borderId="0" applyNumberFormat="0" applyBorder="0" applyAlignment="0" applyProtection="0">
      <alignment vertical="center"/>
    </xf>
    <xf numFmtId="0" fontId="34" fillId="23" borderId="0" applyNumberFormat="0" applyBorder="0" applyAlignment="0" applyProtection="0">
      <alignment vertical="center"/>
    </xf>
    <xf numFmtId="198" fontId="33" fillId="0" borderId="0" applyFont="0" applyFill="0" applyBorder="0" applyAlignment="0" applyProtection="0"/>
    <xf numFmtId="43" fontId="1" fillId="0" borderId="0" applyFont="0" applyFill="0" applyBorder="0" applyAlignment="0" applyProtection="0"/>
    <xf numFmtId="0" fontId="48" fillId="0" borderId="0"/>
    <xf numFmtId="0" fontId="57" fillId="28" borderId="0" applyNumberFormat="0" applyBorder="0" applyAlignment="0" applyProtection="0"/>
    <xf numFmtId="0" fontId="57" fillId="29" borderId="0" applyNumberFormat="0" applyBorder="0" applyAlignment="0" applyProtection="0"/>
    <xf numFmtId="0" fontId="57" fillId="30" borderId="0" applyNumberFormat="0" applyBorder="0" applyAlignment="0" applyProtection="0"/>
    <xf numFmtId="0" fontId="58" fillId="31" borderId="0" applyNumberFormat="0" applyBorder="0" applyProtection="0">
      <alignment vertical="center"/>
    </xf>
    <xf numFmtId="1" fontId="35" fillId="0" borderId="3">
      <alignment vertical="center"/>
      <protection locked="0"/>
    </xf>
    <xf numFmtId="0" fontId="59" fillId="0" borderId="0"/>
    <xf numFmtId="199" fontId="35" fillId="0" borderId="3">
      <alignment vertical="center"/>
      <protection locked="0"/>
    </xf>
    <xf numFmtId="0" fontId="18" fillId="0" borderId="0"/>
    <xf numFmtId="0" fontId="18" fillId="0" borderId="0"/>
    <xf numFmtId="0" fontId="5" fillId="0" borderId="0"/>
    <xf numFmtId="38" fontId="60" fillId="0" borderId="0" applyFont="0" applyFill="0" applyBorder="0" applyAlignment="0" applyProtection="0"/>
    <xf numFmtId="40" fontId="60" fillId="0" borderId="0" applyFont="0" applyFill="0" applyBorder="0" applyAlignment="0" applyProtection="0"/>
    <xf numFmtId="0" fontId="60" fillId="0" borderId="0" applyFont="0" applyFill="0" applyBorder="0" applyAlignment="0" applyProtection="0"/>
    <xf numFmtId="0" fontId="60" fillId="0" borderId="0" applyFont="0" applyFill="0" applyBorder="0" applyAlignment="0" applyProtection="0"/>
    <xf numFmtId="0" fontId="61" fillId="0" borderId="0"/>
    <xf numFmtId="0" fontId="5" fillId="0" borderId="0"/>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4" fillId="2" borderId="0" applyNumberFormat="0" applyBorder="0" applyAlignment="0" applyProtection="0">
      <alignment vertical="center"/>
    </xf>
    <xf numFmtId="0" fontId="34" fillId="34" borderId="0" applyNumberFormat="0" applyBorder="0" applyAlignment="0" applyProtection="0">
      <alignment vertical="center"/>
    </xf>
    <xf numFmtId="0" fontId="34" fillId="35" borderId="0" applyNumberFormat="0" applyBorder="0" applyAlignment="0" applyProtection="0">
      <alignment vertical="center"/>
    </xf>
    <xf numFmtId="0" fontId="34" fillId="27" borderId="0" applyNumberFormat="0" applyBorder="0" applyAlignment="0" applyProtection="0">
      <alignment vertical="center"/>
    </xf>
    <xf numFmtId="0" fontId="34" fillId="36" borderId="0" applyNumberFormat="0" applyBorder="0" applyAlignment="0" applyProtection="0">
      <alignment vertical="center"/>
    </xf>
    <xf numFmtId="0" fontId="34" fillId="33" borderId="0" applyNumberFormat="0" applyBorder="0" applyAlignment="0" applyProtection="0">
      <alignment vertical="center"/>
    </xf>
    <xf numFmtId="0" fontId="34" fillId="20" borderId="0" applyNumberFormat="0" applyBorder="0" applyAlignment="0" applyProtection="0">
      <alignment vertical="center"/>
    </xf>
    <xf numFmtId="0" fontId="34" fillId="37" borderId="0" applyNumberFormat="0" applyBorder="0" applyAlignment="0" applyProtection="0">
      <alignment vertical="center"/>
    </xf>
    <xf numFmtId="0" fontId="34" fillId="36" borderId="0" applyNumberFormat="0" applyBorder="0" applyAlignment="0" applyProtection="0">
      <alignment vertical="center"/>
    </xf>
    <xf numFmtId="0" fontId="34" fillId="37" borderId="0" applyNumberFormat="0" applyBorder="0" applyAlignment="0" applyProtection="0">
      <alignment vertical="center"/>
    </xf>
    <xf numFmtId="0" fontId="65" fillId="36" borderId="0" applyNumberFormat="0" applyBorder="0" applyAlignment="0" applyProtection="0">
      <alignment vertical="center"/>
    </xf>
    <xf numFmtId="0" fontId="65" fillId="33" borderId="0" applyNumberFormat="0" applyBorder="0" applyAlignment="0" applyProtection="0">
      <alignment vertical="center"/>
    </xf>
    <xf numFmtId="0" fontId="65" fillId="20" borderId="0" applyNumberFormat="0" applyBorder="0" applyAlignment="0" applyProtection="0">
      <alignment vertical="center"/>
    </xf>
    <xf numFmtId="0" fontId="65" fillId="37" borderId="0" applyNumberFormat="0" applyBorder="0" applyAlignment="0" applyProtection="0">
      <alignment vertical="center"/>
    </xf>
    <xf numFmtId="0" fontId="65" fillId="38" borderId="0" applyNumberFormat="0" applyBorder="0" applyAlignment="0" applyProtection="0">
      <alignment vertical="center"/>
    </xf>
    <xf numFmtId="0" fontId="65" fillId="39" borderId="0" applyNumberFormat="0" applyBorder="0" applyAlignment="0" applyProtection="0">
      <alignment vertical="center"/>
    </xf>
    <xf numFmtId="0" fontId="65" fillId="38" borderId="0" applyNumberFormat="0" applyBorder="0" applyAlignment="0" applyProtection="0">
      <alignment vertical="center"/>
    </xf>
    <xf numFmtId="0" fontId="65" fillId="31" borderId="0" applyNumberFormat="0" applyBorder="0" applyAlignment="0" applyProtection="0">
      <alignment vertical="center"/>
    </xf>
    <xf numFmtId="0" fontId="65" fillId="40" borderId="0" applyNumberFormat="0" applyBorder="0" applyAlignment="0" applyProtection="0">
      <alignment vertical="center"/>
    </xf>
    <xf numFmtId="0" fontId="65" fillId="41" borderId="0" applyNumberFormat="0" applyBorder="0" applyAlignment="0" applyProtection="0">
      <alignment vertical="center"/>
    </xf>
    <xf numFmtId="0" fontId="65" fillId="42" borderId="0" applyNumberFormat="0" applyBorder="0" applyAlignment="0" applyProtection="0">
      <alignment vertical="center"/>
    </xf>
    <xf numFmtId="0" fontId="65" fillId="39" borderId="0" applyNumberFormat="0" applyBorder="0" applyAlignment="0" applyProtection="0">
      <alignment vertical="center"/>
    </xf>
    <xf numFmtId="0" fontId="1" fillId="0" borderId="0">
      <alignment vertical="center"/>
    </xf>
    <xf numFmtId="0" fontId="46"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4"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4" fillId="0" borderId="0">
      <alignment vertical="center"/>
    </xf>
    <xf numFmtId="0" fontId="18" fillId="0" borderId="0"/>
    <xf numFmtId="0" fontId="39" fillId="23" borderId="0" applyNumberFormat="0" applyBorder="0" applyAlignment="0" applyProtection="0">
      <alignment vertical="center"/>
    </xf>
    <xf numFmtId="0" fontId="1" fillId="0" borderId="0"/>
    <xf numFmtId="0" fontId="5" fillId="0" borderId="0" applyNumberFormat="0" applyFont="0" applyFill="0" applyBorder="0" applyAlignment="0" applyProtection="0"/>
    <xf numFmtId="0" fontId="5" fillId="0" borderId="0"/>
    <xf numFmtId="0" fontId="1" fillId="0" borderId="0">
      <alignment vertical="center"/>
    </xf>
    <xf numFmtId="0" fontId="34" fillId="0" borderId="0">
      <alignment vertical="center"/>
    </xf>
    <xf numFmtId="0" fontId="51" fillId="27" borderId="0" applyNumberFormat="0" applyBorder="0" applyAlignment="0" applyProtection="0">
      <alignment vertical="center"/>
    </xf>
  </cellStyleXfs>
  <cellXfs count="169">
    <xf numFmtId="0" fontId="0" fillId="0" borderId="0" xfId="0">
      <alignment vertical="center"/>
    </xf>
    <xf numFmtId="0" fontId="1" fillId="0" borderId="0" xfId="2" applyFill="1" applyAlignment="1">
      <alignment vertical="center"/>
    </xf>
    <xf numFmtId="176" fontId="6" fillId="0" borderId="0" xfId="3" applyNumberFormat="1" applyFont="1" applyFill="1" applyAlignment="1">
      <alignment horizontal="right"/>
    </xf>
    <xf numFmtId="0" fontId="1" fillId="0" borderId="0" xfId="2" applyFill="1" applyAlignment="1">
      <alignment horizontal="center" vertical="center" wrapText="1"/>
    </xf>
    <xf numFmtId="0" fontId="6" fillId="0" borderId="3" xfId="4" applyFont="1" applyFill="1" applyBorder="1" applyAlignment="1">
      <alignment horizontal="center" vertical="center"/>
    </xf>
    <xf numFmtId="177" fontId="6" fillId="0" borderId="3" xfId="4" applyNumberFormat="1" applyFont="1" applyFill="1" applyBorder="1" applyAlignment="1">
      <alignment horizontal="center" vertical="center"/>
    </xf>
    <xf numFmtId="178" fontId="6" fillId="2" borderId="3" xfId="4" applyNumberFormat="1" applyFont="1" applyFill="1" applyBorder="1" applyAlignment="1">
      <alignment horizontal="center" vertical="center"/>
    </xf>
    <xf numFmtId="179" fontId="1" fillId="0" borderId="0" xfId="2" applyNumberFormat="1" applyFill="1" applyAlignment="1">
      <alignment vertical="center"/>
    </xf>
    <xf numFmtId="0" fontId="6" fillId="0" borderId="2" xfId="5" applyFont="1" applyFill="1" applyBorder="1" applyAlignment="1">
      <alignment horizontal="center" vertical="center" wrapText="1"/>
    </xf>
    <xf numFmtId="0" fontId="6" fillId="0" borderId="3" xfId="4" applyFont="1" applyBorder="1" applyAlignment="1">
      <alignment horizontal="center" vertical="center"/>
    </xf>
    <xf numFmtId="0" fontId="6" fillId="0" borderId="0" xfId="6" applyFont="1" applyFill="1" applyAlignment="1">
      <alignment vertical="center"/>
    </xf>
    <xf numFmtId="0" fontId="9" fillId="0" borderId="0" xfId="6" applyFont="1" applyFill="1" applyAlignment="1">
      <alignment vertical="center"/>
    </xf>
    <xf numFmtId="0" fontId="9" fillId="0" borderId="0" xfId="2" applyFont="1" applyFill="1" applyAlignment="1">
      <alignment vertical="center"/>
    </xf>
    <xf numFmtId="180" fontId="1" fillId="0" borderId="0" xfId="2" applyNumberFormat="1" applyFill="1" applyAlignment="1">
      <alignment vertical="center"/>
    </xf>
    <xf numFmtId="181" fontId="1" fillId="0" borderId="0" xfId="2" applyNumberFormat="1" applyFill="1" applyAlignment="1">
      <alignment vertical="center"/>
    </xf>
    <xf numFmtId="177" fontId="1" fillId="0" borderId="0" xfId="2" applyNumberFormat="1" applyFill="1" applyAlignment="1">
      <alignment vertical="center"/>
    </xf>
    <xf numFmtId="0" fontId="10" fillId="0" borderId="0" xfId="2" applyFont="1" applyFill="1" applyAlignment="1"/>
    <xf numFmtId="0" fontId="10" fillId="0" borderId="0" xfId="2" applyFont="1" applyFill="1"/>
    <xf numFmtId="0" fontId="11" fillId="0" borderId="4" xfId="2" applyFont="1" applyFill="1" applyBorder="1" applyAlignment="1">
      <alignment horizontal="center" vertical="center"/>
    </xf>
    <xf numFmtId="0" fontId="10" fillId="0" borderId="4" xfId="2" applyFont="1" applyFill="1" applyBorder="1"/>
    <xf numFmtId="178" fontId="6" fillId="0" borderId="1" xfId="6" applyNumberFormat="1" applyFont="1" applyFill="1" applyBorder="1" applyAlignment="1">
      <alignment horizontal="center" vertical="center"/>
    </xf>
    <xf numFmtId="0" fontId="6" fillId="0" borderId="1" xfId="4" applyFont="1" applyFill="1" applyBorder="1" applyAlignment="1">
      <alignment horizontal="center" vertical="center" wrapText="1"/>
    </xf>
    <xf numFmtId="182" fontId="6" fillId="0" borderId="3" xfId="4" applyNumberFormat="1" applyFont="1" applyFill="1" applyBorder="1" applyAlignment="1">
      <alignment horizontal="center" vertical="center"/>
    </xf>
    <xf numFmtId="182" fontId="6" fillId="0" borderId="3" xfId="2" applyNumberFormat="1" applyFont="1" applyFill="1" applyBorder="1" applyAlignment="1">
      <alignment horizontal="center" vertical="center"/>
    </xf>
    <xf numFmtId="183" fontId="6" fillId="0" borderId="3" xfId="4" applyNumberFormat="1" applyFont="1" applyFill="1" applyBorder="1" applyAlignment="1">
      <alignment horizontal="center" vertical="center"/>
    </xf>
    <xf numFmtId="0" fontId="6" fillId="0" borderId="2" xfId="7" applyFont="1" applyFill="1" applyBorder="1" applyAlignment="1">
      <alignment horizontal="center" vertical="center" wrapText="1"/>
    </xf>
    <xf numFmtId="178" fontId="6" fillId="0" borderId="3" xfId="6" applyNumberFormat="1" applyFont="1" applyFill="1" applyBorder="1" applyAlignment="1">
      <alignment horizontal="center" vertical="center"/>
    </xf>
    <xf numFmtId="178" fontId="6" fillId="0" borderId="3" xfId="8" applyNumberFormat="1" applyFont="1" applyFill="1" applyBorder="1" applyAlignment="1">
      <alignment horizontal="center" vertical="center" wrapText="1"/>
    </xf>
    <xf numFmtId="0" fontId="6" fillId="0" borderId="3" xfId="6" applyFont="1" applyFill="1" applyBorder="1" applyAlignment="1">
      <alignment horizontal="center" vertical="center"/>
    </xf>
    <xf numFmtId="177" fontId="6" fillId="3" borderId="3" xfId="4" applyNumberFormat="1" applyFont="1" applyFill="1" applyBorder="1" applyAlignment="1">
      <alignment horizontal="center" vertical="center"/>
    </xf>
    <xf numFmtId="178" fontId="6" fillId="3" borderId="3" xfId="6" applyNumberFormat="1" applyFont="1" applyFill="1" applyBorder="1" applyAlignment="1">
      <alignment horizontal="center" vertical="center"/>
    </xf>
    <xf numFmtId="177" fontId="6" fillId="0" borderId="3" xfId="6" applyNumberFormat="1" applyFont="1" applyFill="1" applyBorder="1" applyAlignment="1">
      <alignment horizontal="center" vertical="center"/>
    </xf>
    <xf numFmtId="184" fontId="1" fillId="0" borderId="0" xfId="2" applyNumberFormat="1" applyFill="1" applyAlignment="1">
      <alignment vertical="center"/>
    </xf>
    <xf numFmtId="0" fontId="10" fillId="0" borderId="0" xfId="2" applyFont="1"/>
    <xf numFmtId="0" fontId="11" fillId="0" borderId="4" xfId="2" applyFont="1" applyBorder="1" applyAlignment="1">
      <alignment horizontal="center" vertical="center"/>
    </xf>
    <xf numFmtId="0" fontId="10" fillId="0" borderId="4" xfId="2" applyFont="1" applyBorder="1"/>
    <xf numFmtId="178" fontId="6" fillId="0" borderId="3" xfId="6" applyNumberFormat="1" applyFont="1" applyBorder="1" applyAlignment="1">
      <alignment horizontal="center" vertical="center"/>
    </xf>
    <xf numFmtId="0" fontId="6" fillId="0" borderId="3" xfId="4" applyFont="1" applyFill="1" applyBorder="1" applyAlignment="1">
      <alignment horizontal="center" vertical="center" wrapText="1"/>
    </xf>
    <xf numFmtId="0" fontId="6" fillId="0" borderId="3" xfId="4" applyFont="1" applyBorder="1" applyAlignment="1">
      <alignment horizontal="center" vertical="center" wrapText="1"/>
    </xf>
    <xf numFmtId="177" fontId="6" fillId="0" borderId="3" xfId="6" applyNumberFormat="1" applyFont="1" applyBorder="1" applyAlignment="1">
      <alignment horizontal="center" vertical="center"/>
    </xf>
    <xf numFmtId="177" fontId="6" fillId="0" borderId="3" xfId="6" applyNumberFormat="1" applyFont="1" applyBorder="1" applyAlignment="1">
      <alignment horizontal="center" vertical="center" wrapText="1"/>
    </xf>
    <xf numFmtId="0" fontId="6" fillId="0" borderId="3" xfId="6" applyFont="1" applyBorder="1" applyAlignment="1">
      <alignment horizontal="center" vertical="center"/>
    </xf>
    <xf numFmtId="177" fontId="6" fillId="3" borderId="3" xfId="6" applyNumberFormat="1" applyFont="1" applyFill="1" applyBorder="1" applyAlignment="1">
      <alignment horizontal="center" vertical="center"/>
    </xf>
    <xf numFmtId="185" fontId="10" fillId="0" borderId="0" xfId="2" applyNumberFormat="1" applyFont="1"/>
    <xf numFmtId="0" fontId="10" fillId="0" borderId="0" xfId="2" applyFont="1" applyAlignment="1"/>
    <xf numFmtId="0" fontId="1" fillId="0" borderId="0" xfId="9" applyFont="1">
      <alignment vertical="center"/>
    </xf>
    <xf numFmtId="0" fontId="13" fillId="0" borderId="0" xfId="9" applyFont="1">
      <alignment vertical="center"/>
    </xf>
    <xf numFmtId="0" fontId="6" fillId="0" borderId="0" xfId="9" applyFont="1" applyAlignment="1">
      <alignment horizontal="center" vertical="center"/>
    </xf>
    <xf numFmtId="0" fontId="6" fillId="0" borderId="0" xfId="9" applyFont="1" applyAlignment="1">
      <alignment horizontal="right" vertical="center"/>
    </xf>
    <xf numFmtId="0" fontId="6" fillId="0" borderId="0" xfId="9" applyFont="1">
      <alignment vertical="center"/>
    </xf>
    <xf numFmtId="0" fontId="14" fillId="0" borderId="3" xfId="9" applyFont="1" applyBorder="1" applyAlignment="1">
      <alignment horizontal="center" vertical="center"/>
    </xf>
    <xf numFmtId="0" fontId="14" fillId="0" borderId="3" xfId="9" applyFont="1" applyBorder="1" applyAlignment="1">
      <alignment horizontal="left" vertical="center" wrapText="1"/>
    </xf>
    <xf numFmtId="0" fontId="14" fillId="0" borderId="3" xfId="9" applyFont="1" applyBorder="1">
      <alignment vertical="center"/>
    </xf>
    <xf numFmtId="0" fontId="14" fillId="0" borderId="3" xfId="9" applyFont="1" applyBorder="1" applyAlignment="1">
      <alignment horizontal="center" vertical="center" wrapText="1"/>
    </xf>
    <xf numFmtId="0" fontId="6" fillId="0" borderId="0" xfId="6" applyFont="1" applyAlignment="1"/>
    <xf numFmtId="0" fontId="10" fillId="0" borderId="0" xfId="6" applyFont="1"/>
    <xf numFmtId="0" fontId="8" fillId="0" borderId="0" xfId="4">
      <alignment vertical="center"/>
    </xf>
    <xf numFmtId="0" fontId="15" fillId="0" borderId="0" xfId="4" applyFont="1">
      <alignment vertical="center"/>
    </xf>
    <xf numFmtId="0" fontId="16" fillId="0" borderId="4" xfId="6" applyFont="1" applyBorder="1" applyAlignment="1">
      <alignment horizontal="center" vertical="center"/>
    </xf>
    <xf numFmtId="0" fontId="17" fillId="0" borderId="0" xfId="4" applyFont="1">
      <alignment vertical="center"/>
    </xf>
    <xf numFmtId="0" fontId="6" fillId="0" borderId="3" xfId="10" applyFont="1" applyFill="1" applyBorder="1" applyAlignment="1">
      <alignment horizontal="center" vertical="center" wrapText="1"/>
    </xf>
    <xf numFmtId="0" fontId="8" fillId="0" borderId="0" xfId="4" applyFill="1">
      <alignment vertical="center"/>
    </xf>
    <xf numFmtId="0" fontId="6" fillId="0" borderId="0" xfId="2011" applyNumberFormat="1" applyFont="1" applyFill="1"/>
    <xf numFmtId="0" fontId="6" fillId="0" borderId="0" xfId="2011" applyNumberFormat="1" applyFont="1" applyFill="1" applyAlignment="1">
      <alignment horizontal="right"/>
    </xf>
    <xf numFmtId="49" fontId="16" fillId="0" borderId="3" xfId="2011" applyNumberFormat="1" applyFont="1" applyFill="1" applyBorder="1" applyAlignment="1">
      <alignment horizontal="center" vertical="center"/>
    </xf>
    <xf numFmtId="49" fontId="16" fillId="0" borderId="3" xfId="2011" applyNumberFormat="1" applyFont="1" applyFill="1" applyBorder="1" applyAlignment="1">
      <alignment horizontal="left" vertical="center"/>
    </xf>
    <xf numFmtId="178" fontId="16" fillId="0" borderId="3" xfId="2011" applyNumberFormat="1" applyFont="1" applyFill="1" applyBorder="1" applyAlignment="1">
      <alignment horizontal="center" vertical="center" wrapText="1"/>
    </xf>
    <xf numFmtId="49" fontId="6" fillId="0" borderId="3" xfId="2011" applyNumberFormat="1" applyFont="1" applyFill="1" applyBorder="1" applyAlignment="1">
      <alignment vertical="center"/>
    </xf>
    <xf numFmtId="178" fontId="6" fillId="0" borderId="3" xfId="2011" applyNumberFormat="1" applyFont="1" applyFill="1" applyBorder="1" applyAlignment="1">
      <alignment horizontal="center" vertical="center" wrapText="1"/>
    </xf>
    <xf numFmtId="49" fontId="16" fillId="0" borderId="3" xfId="2011" applyNumberFormat="1" applyFont="1" applyFill="1" applyBorder="1" applyAlignment="1">
      <alignment vertical="center"/>
    </xf>
    <xf numFmtId="178" fontId="8" fillId="0" borderId="0" xfId="4" applyNumberFormat="1" applyFill="1">
      <alignment vertical="center"/>
    </xf>
    <xf numFmtId="178" fontId="6" fillId="0" borderId="3" xfId="2011" applyNumberFormat="1" applyFont="1" applyFill="1" applyBorder="1" applyAlignment="1">
      <alignment horizontal="center" vertical="center"/>
    </xf>
    <xf numFmtId="178" fontId="16" fillId="0" borderId="3" xfId="2011" applyNumberFormat="1" applyFont="1" applyFill="1" applyBorder="1" applyAlignment="1">
      <alignment horizontal="center" vertical="center"/>
    </xf>
    <xf numFmtId="0" fontId="5" fillId="0" borderId="0" xfId="2011" applyNumberFormat="1" applyFont="1" applyFill="1"/>
    <xf numFmtId="178" fontId="5" fillId="0" borderId="0" xfId="2011" applyNumberFormat="1" applyFont="1" applyFill="1"/>
    <xf numFmtId="0" fontId="33" fillId="0" borderId="0" xfId="2011" applyNumberFormat="1" applyFont="1" applyFill="1"/>
    <xf numFmtId="0" fontId="46" fillId="0" borderId="0" xfId="2037" applyFill="1" applyAlignment="1">
      <alignment vertical="center"/>
    </xf>
    <xf numFmtId="0" fontId="1" fillId="0" borderId="0" xfId="2038" applyFont="1" applyFill="1" applyAlignment="1">
      <alignment vertical="center"/>
    </xf>
    <xf numFmtId="0" fontId="1" fillId="0" borderId="0" xfId="2038" applyFont="1" applyFill="1" applyAlignment="1">
      <alignment vertical="center" wrapText="1"/>
    </xf>
    <xf numFmtId="176" fontId="17" fillId="0" borderId="0" xfId="2039" applyNumberFormat="1" applyFont="1" applyFill="1" applyBorder="1" applyAlignment="1">
      <alignment horizontal="right" vertical="center"/>
    </xf>
    <xf numFmtId="0" fontId="6" fillId="0" borderId="0" xfId="2037" applyFont="1" applyFill="1" applyAlignment="1">
      <alignment vertical="center"/>
    </xf>
    <xf numFmtId="0" fontId="6" fillId="0" borderId="3" xfId="2041" applyFont="1" applyFill="1" applyBorder="1" applyAlignment="1">
      <alignment horizontal="center" vertical="center"/>
    </xf>
    <xf numFmtId="0" fontId="6" fillId="0" borderId="3" xfId="2037" applyFont="1" applyFill="1" applyBorder="1" applyAlignment="1">
      <alignment horizontal="center" vertical="center" wrapText="1"/>
    </xf>
    <xf numFmtId="49" fontId="14" fillId="0" borderId="3" xfId="2037" applyNumberFormat="1" applyFont="1" applyFill="1" applyBorder="1" applyAlignment="1">
      <alignment horizontal="center" vertical="center" wrapText="1"/>
    </xf>
    <xf numFmtId="0" fontId="17" fillId="0" borderId="3" xfId="2037" applyFont="1" applyFill="1" applyBorder="1" applyAlignment="1">
      <alignment horizontal="left" vertical="center" wrapText="1"/>
    </xf>
    <xf numFmtId="0" fontId="6" fillId="0" borderId="3" xfId="7" applyFont="1" applyFill="1" applyBorder="1" applyAlignment="1">
      <alignment horizontal="left" vertical="center" wrapText="1"/>
    </xf>
    <xf numFmtId="49" fontId="6" fillId="0" borderId="3" xfId="2037" applyNumberFormat="1" applyFont="1" applyFill="1" applyBorder="1" applyAlignment="1">
      <alignment horizontal="center" vertical="center" wrapText="1"/>
    </xf>
    <xf numFmtId="0" fontId="6" fillId="0" borderId="3" xfId="1189" applyFont="1" applyFill="1" applyBorder="1" applyAlignment="1">
      <alignment horizontal="left" vertical="center" wrapText="1"/>
    </xf>
    <xf numFmtId="0" fontId="6" fillId="0" borderId="3" xfId="4" applyFont="1" applyFill="1" applyBorder="1" applyAlignment="1">
      <alignment horizontal="left" vertical="center" wrapText="1"/>
    </xf>
    <xf numFmtId="0" fontId="6" fillId="0" borderId="3" xfId="874" applyFont="1" applyFill="1" applyBorder="1" applyAlignment="1">
      <alignment horizontal="left" vertical="center" wrapText="1"/>
    </xf>
    <xf numFmtId="182" fontId="6" fillId="0" borderId="3" xfId="1127" applyNumberFormat="1" applyFont="1" applyFill="1" applyBorder="1" applyAlignment="1">
      <alignment horizontal="left" vertical="center" wrapText="1"/>
    </xf>
    <xf numFmtId="0" fontId="6" fillId="0" borderId="3" xfId="939" applyFont="1" applyFill="1" applyBorder="1" applyAlignment="1" applyProtection="1">
      <alignment horizontal="left" vertical="center" wrapText="1"/>
      <protection locked="0"/>
    </xf>
    <xf numFmtId="0" fontId="6" fillId="0" borderId="3" xfId="2042" applyFont="1" applyFill="1" applyBorder="1" applyAlignment="1" applyProtection="1">
      <alignment horizontal="left" vertical="center" wrapText="1"/>
      <protection locked="0"/>
    </xf>
    <xf numFmtId="203" fontId="6" fillId="0" borderId="3" xfId="2042" applyNumberFormat="1" applyFont="1" applyFill="1" applyBorder="1" applyAlignment="1">
      <alignment horizontal="left" vertical="center" wrapText="1"/>
    </xf>
    <xf numFmtId="0" fontId="14" fillId="0" borderId="3" xfId="4" applyFont="1" applyFill="1" applyBorder="1" applyAlignment="1">
      <alignment horizontal="left" vertical="center" wrapText="1"/>
    </xf>
    <xf numFmtId="0" fontId="6" fillId="0" borderId="3" xfId="2042" applyFont="1" applyFill="1" applyBorder="1" applyAlignment="1">
      <alignment horizontal="left" vertical="center" wrapText="1"/>
    </xf>
    <xf numFmtId="49" fontId="14" fillId="0" borderId="3" xfId="2037" applyNumberFormat="1" applyFont="1" applyFill="1" applyBorder="1" applyAlignment="1">
      <alignment horizontal="center" vertical="center"/>
    </xf>
    <xf numFmtId="0" fontId="6" fillId="0" borderId="3" xfId="2043" applyFont="1" applyFill="1" applyBorder="1" applyAlignment="1">
      <alignment horizontal="left" vertical="center" wrapText="1"/>
    </xf>
    <xf numFmtId="0" fontId="6" fillId="0" borderId="3" xfId="2044" applyFont="1" applyFill="1" applyBorder="1" applyAlignment="1">
      <alignment horizontal="left" vertical="center" wrapText="1"/>
    </xf>
    <xf numFmtId="204" fontId="6" fillId="0" borderId="3" xfId="2043" applyNumberFormat="1" applyFont="1" applyFill="1" applyBorder="1" applyAlignment="1">
      <alignment horizontal="left" vertical="center" wrapText="1"/>
    </xf>
    <xf numFmtId="182" fontId="17" fillId="0" borderId="3" xfId="4" applyNumberFormat="1" applyFont="1" applyFill="1" applyBorder="1" applyAlignment="1">
      <alignment horizontal="left" vertical="center" wrapText="1"/>
    </xf>
    <xf numFmtId="182" fontId="6" fillId="0" borderId="3" xfId="4" applyNumberFormat="1" applyFont="1" applyFill="1" applyBorder="1" applyAlignment="1">
      <alignment horizontal="left" vertical="center" wrapText="1"/>
    </xf>
    <xf numFmtId="205" fontId="6" fillId="0" borderId="3" xfId="7" applyNumberFormat="1" applyFont="1" applyFill="1" applyBorder="1" applyAlignment="1">
      <alignment horizontal="left" vertical="center" wrapText="1"/>
    </xf>
    <xf numFmtId="202" fontId="17" fillId="0" borderId="3" xfId="4" applyNumberFormat="1" applyFont="1" applyFill="1" applyBorder="1" applyAlignment="1">
      <alignment horizontal="left" vertical="center" wrapText="1"/>
    </xf>
    <xf numFmtId="0" fontId="16" fillId="0" borderId="0" xfId="2037" applyFont="1" applyFill="1" applyAlignment="1">
      <alignment vertical="center"/>
    </xf>
    <xf numFmtId="0" fontId="46" fillId="0" borderId="0" xfId="2037" applyFill="1" applyAlignment="1">
      <alignment vertical="center" wrapText="1"/>
    </xf>
    <xf numFmtId="0" fontId="67" fillId="0" borderId="0" xfId="2037" applyFont="1" applyFill="1" applyAlignment="1">
      <alignment vertical="center"/>
    </xf>
    <xf numFmtId="176" fontId="17" fillId="0" borderId="0" xfId="2046" applyNumberFormat="1" applyFont="1" applyFill="1" applyBorder="1" applyAlignment="1">
      <alignment horizontal="right" vertical="center"/>
    </xf>
    <xf numFmtId="0" fontId="6" fillId="0" borderId="3" xfId="2048" applyFont="1" applyFill="1" applyBorder="1" applyAlignment="1">
      <alignment horizontal="center" vertical="center"/>
    </xf>
    <xf numFmtId="0" fontId="6" fillId="0" borderId="3" xfId="1049" applyFont="1" applyBorder="1" applyAlignment="1">
      <alignment horizontal="center" vertical="center" wrapText="1"/>
    </xf>
    <xf numFmtId="49" fontId="14" fillId="0" borderId="3" xfId="1049" applyNumberFormat="1" applyFont="1" applyBorder="1" applyAlignment="1">
      <alignment horizontal="center" vertical="center" wrapText="1"/>
    </xf>
    <xf numFmtId="178" fontId="6" fillId="0" borderId="3" xfId="4" applyNumberFormat="1" applyFont="1" applyFill="1" applyBorder="1" applyAlignment="1">
      <alignment horizontal="center" vertical="center" wrapText="1"/>
    </xf>
    <xf numFmtId="0" fontId="2" fillId="0" borderId="0" xfId="1" applyFont="1" applyFill="1" applyAlignment="1">
      <alignment horizontal="center" vertical="center"/>
    </xf>
    <xf numFmtId="0" fontId="2" fillId="0" borderId="0" xfId="1" applyFont="1" applyFill="1" applyAlignment="1">
      <alignment horizontal="center" vertical="center" wrapText="1"/>
    </xf>
    <xf numFmtId="178" fontId="6" fillId="0" borderId="3" xfId="2037" applyNumberFormat="1" applyFont="1" applyFill="1" applyBorder="1" applyAlignment="1">
      <alignment horizontal="center" vertical="center"/>
    </xf>
    <xf numFmtId="0" fontId="69" fillId="0" borderId="3" xfId="9" applyFont="1" applyBorder="1" applyAlignment="1">
      <alignment horizontal="center" vertical="center"/>
    </xf>
    <xf numFmtId="0" fontId="69" fillId="0" borderId="3" xfId="9" applyFont="1" applyBorder="1" applyAlignment="1">
      <alignment horizontal="left" vertical="center" wrapText="1"/>
    </xf>
    <xf numFmtId="0" fontId="69" fillId="0" borderId="3" xfId="9" applyFont="1" applyBorder="1">
      <alignment vertical="center"/>
    </xf>
    <xf numFmtId="0" fontId="16" fillId="0" borderId="0" xfId="9" applyFont="1">
      <alignment vertical="center"/>
    </xf>
    <xf numFmtId="178" fontId="69" fillId="0" borderId="3" xfId="9" applyNumberFormat="1" applyFont="1" applyBorder="1" applyAlignment="1">
      <alignment horizontal="center" vertical="center"/>
    </xf>
    <xf numFmtId="178" fontId="14" fillId="0" borderId="3" xfId="9" applyNumberFormat="1" applyFont="1" applyBorder="1" applyAlignment="1">
      <alignment horizontal="center" vertical="center"/>
    </xf>
    <xf numFmtId="206" fontId="6" fillId="0" borderId="3" xfId="2037" applyNumberFormat="1" applyFont="1" applyFill="1" applyBorder="1" applyAlignment="1">
      <alignment horizontal="center" vertical="center"/>
    </xf>
    <xf numFmtId="0" fontId="17" fillId="0" borderId="3" xfId="1049" applyFont="1" applyBorder="1" applyAlignment="1">
      <alignment horizontal="left" vertical="center" wrapText="1"/>
    </xf>
    <xf numFmtId="0" fontId="2" fillId="0" borderId="0" xfId="2011" applyNumberFormat="1" applyFont="1" applyFill="1" applyAlignment="1">
      <alignment horizontal="center" vertical="center" wrapText="1"/>
    </xf>
    <xf numFmtId="0" fontId="63" fillId="0" borderId="0" xfId="2011" applyNumberFormat="1" applyFont="1" applyFill="1" applyAlignment="1">
      <alignment horizontal="center" vertical="center"/>
    </xf>
    <xf numFmtId="0" fontId="2" fillId="0" borderId="0" xfId="1" applyFont="1" applyFill="1" applyAlignment="1">
      <alignment horizontal="center" vertical="center" wrapText="1"/>
    </xf>
    <xf numFmtId="0" fontId="2" fillId="0" borderId="0" xfId="1" applyFont="1" applyFill="1" applyAlignment="1">
      <alignment horizontal="center" vertical="center"/>
    </xf>
    <xf numFmtId="177" fontId="6" fillId="0" borderId="1" xfId="4" applyNumberFormat="1" applyFont="1" applyFill="1" applyBorder="1" applyAlignment="1">
      <alignment horizontal="center" vertical="center"/>
    </xf>
    <xf numFmtId="177" fontId="6" fillId="0" borderId="2" xfId="4" applyNumberFormat="1" applyFont="1" applyFill="1" applyBorder="1" applyAlignment="1">
      <alignment horizontal="center" vertical="center"/>
    </xf>
    <xf numFmtId="0" fontId="6" fillId="0" borderId="5" xfId="6" applyFont="1" applyFill="1" applyBorder="1" applyAlignment="1">
      <alignment horizontal="left" vertical="center" wrapText="1"/>
    </xf>
    <xf numFmtId="178" fontId="6" fillId="0" borderId="1" xfId="6" applyNumberFormat="1" applyFont="1" applyFill="1" applyBorder="1" applyAlignment="1">
      <alignment horizontal="center" vertical="center"/>
    </xf>
    <xf numFmtId="178" fontId="6" fillId="0" borderId="2" xfId="6" applyNumberFormat="1" applyFont="1" applyFill="1" applyBorder="1" applyAlignment="1">
      <alignment horizontal="center" vertical="center"/>
    </xf>
    <xf numFmtId="0" fontId="6" fillId="3" borderId="5" xfId="2" applyFont="1" applyFill="1" applyBorder="1" applyAlignment="1">
      <alignment horizontal="left" vertical="center" wrapText="1"/>
    </xf>
    <xf numFmtId="0" fontId="6" fillId="0" borderId="9" xfId="2037" applyFont="1" applyFill="1" applyBorder="1" applyAlignment="1">
      <alignment horizontal="center" vertical="center" wrapText="1" shrinkToFit="1"/>
    </xf>
    <xf numFmtId="0" fontId="6" fillId="0" borderId="3" xfId="2041" applyFont="1" applyFill="1" applyBorder="1" applyAlignment="1">
      <alignment horizontal="center" vertical="center"/>
    </xf>
    <xf numFmtId="0" fontId="6" fillId="0" borderId="3" xfId="2041" applyFont="1" applyFill="1" applyBorder="1" applyAlignment="1">
      <alignment horizontal="center" vertical="center" wrapText="1"/>
    </xf>
    <xf numFmtId="201" fontId="16" fillId="0" borderId="9" xfId="2037" applyNumberFormat="1" applyFont="1" applyFill="1" applyBorder="1" applyAlignment="1">
      <alignment horizontal="center" vertical="center"/>
    </xf>
    <xf numFmtId="0" fontId="16" fillId="0" borderId="9" xfId="2037" applyFont="1" applyFill="1" applyBorder="1" applyAlignment="1">
      <alignment horizontal="center" vertical="center"/>
    </xf>
    <xf numFmtId="0" fontId="66" fillId="0" borderId="5" xfId="2037" applyFont="1" applyFill="1" applyBorder="1" applyAlignment="1">
      <alignment horizontal="left" vertical="center" wrapText="1"/>
    </xf>
    <xf numFmtId="202" fontId="16" fillId="0" borderId="9" xfId="2037" applyNumberFormat="1" applyFont="1" applyFill="1" applyBorder="1" applyAlignment="1">
      <alignment horizontal="center" vertical="center" wrapText="1"/>
    </xf>
    <xf numFmtId="0" fontId="16" fillId="0" borderId="9" xfId="2037" applyFont="1" applyFill="1" applyBorder="1" applyAlignment="1">
      <alignment horizontal="center" vertical="center" wrapText="1"/>
    </xf>
    <xf numFmtId="200" fontId="16" fillId="0" borderId="9" xfId="2037" applyNumberFormat="1" applyFont="1" applyFill="1" applyBorder="1" applyAlignment="1">
      <alignment horizontal="center" vertical="center"/>
    </xf>
    <xf numFmtId="178" fontId="16" fillId="0" borderId="9" xfId="2037" applyNumberFormat="1" applyFont="1" applyFill="1" applyBorder="1" applyAlignment="1">
      <alignment horizontal="center" vertical="center"/>
    </xf>
    <xf numFmtId="0" fontId="6" fillId="0" borderId="3" xfId="2040" applyFont="1" applyFill="1" applyBorder="1" applyAlignment="1">
      <alignment horizontal="center" vertical="center"/>
    </xf>
    <xf numFmtId="0" fontId="6" fillId="0" borderId="3" xfId="2037" applyFont="1" applyFill="1" applyBorder="1" applyAlignment="1">
      <alignment horizontal="center" vertical="center"/>
    </xf>
    <xf numFmtId="176" fontId="2" fillId="0" borderId="0" xfId="2036" applyNumberFormat="1" applyFont="1" applyFill="1" applyAlignment="1">
      <alignment horizontal="center" vertical="center"/>
    </xf>
    <xf numFmtId="176" fontId="64" fillId="0" borderId="0" xfId="2036" applyNumberFormat="1" applyFont="1" applyFill="1" applyAlignment="1">
      <alignment horizontal="center" vertical="center"/>
    </xf>
    <xf numFmtId="0" fontId="17" fillId="0" borderId="3" xfId="2040" applyFont="1" applyFill="1" applyBorder="1" applyAlignment="1">
      <alignment horizontal="center" vertical="center" wrapText="1"/>
    </xf>
    <xf numFmtId="0" fontId="6" fillId="0" borderId="11" xfId="1049" applyFont="1" applyBorder="1" applyAlignment="1">
      <alignment horizontal="center" vertical="center" wrapText="1"/>
    </xf>
    <xf numFmtId="0" fontId="6" fillId="0" borderId="7" xfId="1049" applyFont="1" applyBorder="1" applyAlignment="1">
      <alignment horizontal="center" vertical="center" wrapText="1"/>
    </xf>
    <xf numFmtId="0" fontId="6" fillId="0" borderId="12" xfId="1049" applyFont="1" applyBorder="1" applyAlignment="1">
      <alignment horizontal="center" vertical="center" wrapText="1"/>
    </xf>
    <xf numFmtId="176" fontId="2" fillId="0" borderId="0" xfId="2045" applyNumberFormat="1" applyFont="1" applyFill="1" applyAlignment="1">
      <alignment horizontal="center" vertical="center"/>
    </xf>
    <xf numFmtId="176" fontId="64" fillId="0" borderId="0" xfId="2045" applyNumberFormat="1" applyFont="1" applyFill="1" applyAlignment="1">
      <alignment horizontal="center" vertical="center"/>
    </xf>
    <xf numFmtId="0" fontId="6" fillId="0" borderId="1" xfId="2047" applyFont="1" applyFill="1" applyBorder="1" applyAlignment="1">
      <alignment horizontal="center" vertical="center"/>
    </xf>
    <xf numFmtId="0" fontId="6" fillId="0" borderId="10" xfId="2047" applyFont="1" applyFill="1" applyBorder="1" applyAlignment="1">
      <alignment horizontal="center" vertical="center"/>
    </xf>
    <xf numFmtId="0" fontId="6" fillId="0" borderId="2" xfId="2047" applyFont="1" applyFill="1" applyBorder="1" applyAlignment="1">
      <alignment horizontal="center" vertical="center"/>
    </xf>
    <xf numFmtId="0" fontId="6" fillId="0" borderId="3" xfId="2048" applyFont="1" applyFill="1" applyBorder="1" applyAlignment="1">
      <alignment horizontal="center" vertical="center"/>
    </xf>
    <xf numFmtId="0" fontId="6" fillId="0" borderId="1" xfId="2048" applyFont="1" applyFill="1" applyBorder="1" applyAlignment="1">
      <alignment horizontal="center" vertical="center"/>
    </xf>
    <xf numFmtId="0" fontId="6" fillId="0" borderId="10" xfId="2048" applyFont="1" applyFill="1" applyBorder="1" applyAlignment="1">
      <alignment horizontal="center" vertical="center"/>
    </xf>
    <xf numFmtId="0" fontId="6" fillId="0" borderId="2" xfId="2048" applyFont="1" applyFill="1" applyBorder="1" applyAlignment="1">
      <alignment horizontal="center" vertical="center"/>
    </xf>
    <xf numFmtId="0" fontId="17" fillId="0" borderId="1" xfId="2047" applyFont="1" applyFill="1" applyBorder="1" applyAlignment="1">
      <alignment horizontal="center" vertical="center"/>
    </xf>
    <xf numFmtId="0" fontId="17" fillId="0" borderId="10" xfId="2047" applyFont="1" applyFill="1" applyBorder="1" applyAlignment="1">
      <alignment horizontal="center" vertical="center"/>
    </xf>
    <xf numFmtId="0" fontId="17" fillId="0" borderId="2" xfId="2047" applyFont="1" applyFill="1" applyBorder="1" applyAlignment="1">
      <alignment horizontal="center" vertical="center"/>
    </xf>
    <xf numFmtId="0" fontId="6" fillId="0" borderId="11" xfId="2048" applyFont="1" applyFill="1" applyBorder="1" applyAlignment="1">
      <alignment horizontal="center" vertical="center"/>
    </xf>
    <xf numFmtId="0" fontId="6" fillId="0" borderId="7" xfId="2048" applyFont="1" applyFill="1" applyBorder="1" applyAlignment="1">
      <alignment horizontal="center" vertical="center"/>
    </xf>
    <xf numFmtId="0" fontId="6" fillId="0" borderId="12" xfId="2048" applyFont="1" applyFill="1" applyBorder="1" applyAlignment="1">
      <alignment horizontal="center" vertical="center"/>
    </xf>
    <xf numFmtId="0" fontId="6" fillId="0" borderId="3" xfId="2048" applyFont="1" applyFill="1" applyBorder="1" applyAlignment="1">
      <alignment horizontal="center" vertical="center" wrapText="1"/>
    </xf>
    <xf numFmtId="0" fontId="12" fillId="0" borderId="0" xfId="9" applyFont="1" applyAlignment="1">
      <alignment horizontal="center" vertical="center"/>
    </xf>
    <xf numFmtId="0" fontId="2" fillId="0" borderId="0" xfId="8" applyFont="1" applyFill="1" applyAlignment="1">
      <alignment horizontal="center" vertical="center"/>
    </xf>
  </cellXfs>
  <cellStyles count="2058">
    <cellStyle name="?鹎%U龡&amp;H齲_x0001_C铣_x0014__x0007__x0001__x0001_" xfId="3"/>
    <cellStyle name="?鹎%U龡&amp;H齲_x0001_C铣_x0014__x0007__x0001__x0001_ 2" xfId="11"/>
    <cellStyle name="?鹎%U龡&amp;H齲_x0001_C铣_x0014__x0007__x0001__x0001_ 2 2" xfId="12"/>
    <cellStyle name="?鹎%U龡&amp;H齲_x0001_C铣_x0014__x0007__x0001__x0001_ 2 2 2" xfId="13"/>
    <cellStyle name="?鹎%U龡&amp;H齲_x0001_C铣_x0014__x0007__x0001__x0001_ 2 2 3" xfId="14"/>
    <cellStyle name="?鹎%U龡&amp;H齲_x0001_C铣_x0014__x0007__x0001__x0001_ 2 3" xfId="15"/>
    <cellStyle name="?鹎%U龡&amp;H齲_x0001_C铣_x0014__x0007__x0001__x0001_ 2 3 2" xfId="16"/>
    <cellStyle name="?鹎%U龡&amp;H齲_x0001_C铣_x0014__x0007__x0001__x0001_ 2 3 3" xfId="17"/>
    <cellStyle name="?鹎%U龡&amp;H齲_x0001_C铣_x0014__x0007__x0001__x0001_ 2_附件3·2017年政府性基金收支预算情况表（民政局）1121101553181123010014821(1)" xfId="18"/>
    <cellStyle name="?鹎%U龡&amp;H齲_x0001_C铣_x0014__x0007__x0001__x0001_ 3" xfId="19"/>
    <cellStyle name="?鹎%U龡&amp;H齲_x0001_C铣_x0014__x0007__x0001__x0001_ 3 2" xfId="20"/>
    <cellStyle name="?鹎%U龡&amp;H齲_x0001_C铣_x0014__x0007__x0001__x0001__1102-附件2·2015年区级预算调整方案" xfId="21"/>
    <cellStyle name="?鹎%U龡&amp;H齲_x0001_C铣_x0014__x0007__x0001__x0001__2015年预算草案20150112" xfId="2038"/>
    <cellStyle name="_“3+特定”签报附件4.22" xfId="22"/>
    <cellStyle name="_“3+特定”清算明细表" xfId="23"/>
    <cellStyle name="_12PH1230" xfId="2050"/>
    <cellStyle name="_2010年全年新体制收入0620" xfId="24"/>
    <cellStyle name="_2010年市与区县财力清算对帐明细（浦东）-最新617101931" xfId="25"/>
    <cellStyle name="_2011年1－4月新体制收入（浦东）" xfId="26"/>
    <cellStyle name="_2011年金融发展资金分配表" xfId="27"/>
    <cellStyle name="_2011年全市政府性债务情况表（总体和明细）" xfId="28"/>
    <cellStyle name="_2011年全市政府性债务情况表（总体和明细）---调整" xfId="29"/>
    <cellStyle name="_2011年新区地方财政收入预算新老体制口径对照表" xfId="30"/>
    <cellStyle name="_2012年部门重点项目情况表（2012-02-08）" xfId="31"/>
    <cellStyle name="_2012年公交油价补贴财力结算（2012.04）" xfId="32"/>
    <cellStyle name="_2012年公交油价补贴市区财力结算" xfId="33"/>
    <cellStyle name="_2012年市与区县财力清算0207" xfId="34"/>
    <cellStyle name="_2012年市与区县财力清算0425" xfId="35"/>
    <cellStyle name="_2012年市与区县财力清算0514" xfId="36"/>
    <cellStyle name="_2013财力测算-1114" xfId="37"/>
    <cellStyle name="_2013年市级年初预算平衡表（初步匡算2012年10月11日）杨局改---报兴国前再调整11.1----11.27" xfId="38"/>
    <cellStyle name="_2013年土地（20120921）" xfId="39"/>
    <cellStyle name="_2015年一般公共收支预算表-收入填报-20141225" xfId="40"/>
    <cellStyle name="_3+特定企业收入基数表" xfId="41"/>
    <cellStyle name="_3+特定企业收入基数与清算表" xfId="42"/>
    <cellStyle name="_Book1" xfId="43"/>
    <cellStyle name="_Book2" xfId="44"/>
    <cellStyle name="_ET_STYLE_NoName_00_" xfId="45"/>
    <cellStyle name="_ET_STYLE_NoName_00__城管局编审情况附表（终稿）" xfId="46"/>
    <cellStyle name="_NSZ141129" xfId="47"/>
    <cellStyle name="_表一" xfId="48"/>
    <cellStyle name="_财政户管及税收情况-提供地区处0116" xfId="49"/>
    <cellStyle name="_附件4：2015年转列一般预算报表汇总-20141222" xfId="50"/>
    <cellStyle name="_平衡稿附表（预算部分）" xfId="51"/>
    <cellStyle name="_区县分享收入汇总表（发文附件）" xfId="52"/>
    <cellStyle name="_三分局征管的银行、保险、交易所全部企业（正常状态）" xfId="53"/>
    <cellStyle name="_税收收入-税务0925" xfId="54"/>
    <cellStyle name="_委托征管2011年分月" xfId="55"/>
    <cellStyle name="_增消两税新老体制测算0830" xfId="56"/>
    <cellStyle name="_重点项目2013年预算调整情况" xfId="57"/>
    <cellStyle name="20% - 着色 1" xfId="2012"/>
    <cellStyle name="20% - 着色 2" xfId="2013"/>
    <cellStyle name="20% - 着色 3" xfId="2014"/>
    <cellStyle name="20% - 着色 4" xfId="2015"/>
    <cellStyle name="20% - 着色 5" xfId="2016"/>
    <cellStyle name="20% - 着色 6" xfId="2017"/>
    <cellStyle name="40% - 着色 1" xfId="2018"/>
    <cellStyle name="40% - 着色 2" xfId="2019"/>
    <cellStyle name="40% - 着色 3" xfId="2020"/>
    <cellStyle name="40% - 着色 4" xfId="2021"/>
    <cellStyle name="40% - 着色 5" xfId="2022"/>
    <cellStyle name="40% - 着色 6" xfId="2023"/>
    <cellStyle name="60% - 着色 1" xfId="2024"/>
    <cellStyle name="60% - 着色 2" xfId="2025"/>
    <cellStyle name="60% - 着色 3" xfId="2026"/>
    <cellStyle name="60% - 着色 4" xfId="2027"/>
    <cellStyle name="60% - 着色 5" xfId="2028"/>
    <cellStyle name="60% - 着色 6" xfId="2029"/>
    <cellStyle name="Accent1" xfId="58"/>
    <cellStyle name="Accent1 - 20%" xfId="59"/>
    <cellStyle name="Accent1 - 40%" xfId="60"/>
    <cellStyle name="Accent1 - 60%" xfId="61"/>
    <cellStyle name="Accent1_2006年33甘肃" xfId="62"/>
    <cellStyle name="Accent2" xfId="63"/>
    <cellStyle name="Accent2 - 20%" xfId="64"/>
    <cellStyle name="Accent2 - 40%" xfId="65"/>
    <cellStyle name="Accent2 - 60%" xfId="66"/>
    <cellStyle name="Accent2_2006年33甘肃" xfId="67"/>
    <cellStyle name="Accent3" xfId="68"/>
    <cellStyle name="Accent3 - 20%" xfId="69"/>
    <cellStyle name="Accent3 - 40%" xfId="70"/>
    <cellStyle name="Accent3 - 60%" xfId="71"/>
    <cellStyle name="Accent3_2006年33甘肃" xfId="72"/>
    <cellStyle name="Accent4" xfId="73"/>
    <cellStyle name="Accent4 - 20%" xfId="74"/>
    <cellStyle name="Accent4 - 40%" xfId="75"/>
    <cellStyle name="Accent4 - 60%" xfId="76"/>
    <cellStyle name="Accent5" xfId="77"/>
    <cellStyle name="Accent5 - 20%" xfId="78"/>
    <cellStyle name="Accent5 - 40%" xfId="79"/>
    <cellStyle name="Accent5 - 60%" xfId="80"/>
    <cellStyle name="Accent6" xfId="81"/>
    <cellStyle name="Accent6 - 20%" xfId="82"/>
    <cellStyle name="Accent6 - 40%" xfId="83"/>
    <cellStyle name="Accent6 - 60%" xfId="84"/>
    <cellStyle name="Accent6_2006年33甘肃" xfId="85"/>
    <cellStyle name="Calc Currency (0)" xfId="86"/>
    <cellStyle name="ColLevel_0" xfId="87"/>
    <cellStyle name="Comma [0]" xfId="88"/>
    <cellStyle name="comma zerodec" xfId="89"/>
    <cellStyle name="Comma_1995" xfId="90"/>
    <cellStyle name="Currency [0]" xfId="91"/>
    <cellStyle name="Currency_1995" xfId="92"/>
    <cellStyle name="Currency1" xfId="93"/>
    <cellStyle name="Date" xfId="94"/>
    <cellStyle name="Dollar (zero dec)" xfId="95"/>
    <cellStyle name="Fixed" xfId="96"/>
    <cellStyle name="Grey" xfId="97"/>
    <cellStyle name="Header1" xfId="98"/>
    <cellStyle name="Header2" xfId="99"/>
    <cellStyle name="HEADING1" xfId="100"/>
    <cellStyle name="HEADING2" xfId="101"/>
    <cellStyle name="Input [yellow]" xfId="102"/>
    <cellStyle name="no dec" xfId="103"/>
    <cellStyle name="Norma,_laroux_4_营业在建 (2)_E21" xfId="104"/>
    <cellStyle name="Normal - Style1" xfId="105"/>
    <cellStyle name="Normal_#10-Headcount" xfId="106"/>
    <cellStyle name="Percent [2]" xfId="107"/>
    <cellStyle name="Percent_laroux" xfId="108"/>
    <cellStyle name="RowLevel_0" xfId="109"/>
    <cellStyle name="Total" xfId="110"/>
    <cellStyle name="百分比 2" xfId="111"/>
    <cellStyle name="百分比 2 2" xfId="112"/>
    <cellStyle name="百分比 3" xfId="113"/>
    <cellStyle name="百分比 4" xfId="114"/>
    <cellStyle name="百分比 5" xfId="115"/>
    <cellStyle name="百分比 6" xfId="116"/>
    <cellStyle name="百分比 8" xfId="117"/>
    <cellStyle name="百分比 8 2" xfId="118"/>
    <cellStyle name="表标题" xfId="119"/>
    <cellStyle name="差_“十二五”市下放企业财税体制基数0726" xfId="120"/>
    <cellStyle name="差_00省级(打印)" xfId="121"/>
    <cellStyle name="差_03昭通" xfId="122"/>
    <cellStyle name="差_0502通海县" xfId="123"/>
    <cellStyle name="差_05潍坊" xfId="124"/>
    <cellStyle name="差_0605石屏县" xfId="125"/>
    <cellStyle name="差_0605石屏县_03_2010年各地区一般预算平衡表" xfId="126"/>
    <cellStyle name="差_0605石屏县_财力性转移支付2010年预算参考数" xfId="127"/>
    <cellStyle name="差_0605石屏县_财力性转移支付2010年预算参考数_03_2010年各地区一般预算平衡表" xfId="128"/>
    <cellStyle name="差_07临沂" xfId="129"/>
    <cellStyle name="差_09黑龙江" xfId="130"/>
    <cellStyle name="差_09黑龙江_03_2010年各地区一般预算平衡表" xfId="131"/>
    <cellStyle name="差_09黑龙江_财力性转移支付2010年预算参考数" xfId="132"/>
    <cellStyle name="差_09黑龙江_财力性转移支付2010年预算参考数_03_2010年各地区一般预算平衡表" xfId="133"/>
    <cellStyle name="差_1" xfId="134"/>
    <cellStyle name="差_1_03_2010年各地区一般预算平衡表" xfId="135"/>
    <cellStyle name="差_1_财力性转移支付2010年预算参考数" xfId="136"/>
    <cellStyle name="差_1_财力性转移支付2010年预算参考数_03_2010年各地区一般预算平衡表" xfId="137"/>
    <cellStyle name="差_1110洱源县" xfId="138"/>
    <cellStyle name="差_1110洱源县_03_2010年各地区一般预算平衡表" xfId="139"/>
    <cellStyle name="差_1110洱源县_财力性转移支付2010年预算参考数" xfId="140"/>
    <cellStyle name="差_1110洱源县_财力性转移支付2010年预算参考数_03_2010年各地区一般预算平衡表" xfId="141"/>
    <cellStyle name="差_11大理" xfId="142"/>
    <cellStyle name="差_11大理_03_2010年各地区一般预算平衡表" xfId="143"/>
    <cellStyle name="差_11大理_财力性转移支付2010年预算参考数" xfId="144"/>
    <cellStyle name="差_11大理_财力性转移支付2010年预算参考数_03_2010年各地区一般预算平衡表" xfId="145"/>
    <cellStyle name="差_12滨州" xfId="146"/>
    <cellStyle name="差_12滨州_03_2010年各地区一般预算平衡表" xfId="147"/>
    <cellStyle name="差_12滨州_财力性转移支付2010年预算参考数" xfId="148"/>
    <cellStyle name="差_12滨州_财力性转移支付2010年预算参考数_03_2010年各地区一般预算平衡表" xfId="149"/>
    <cellStyle name="差_12月份-报诸处陈处表0112" xfId="150"/>
    <cellStyle name="差_14PH1225" xfId="151"/>
    <cellStyle name="差_14安徽" xfId="152"/>
    <cellStyle name="差_14安徽_03_2010年各地区一般预算平衡表" xfId="153"/>
    <cellStyle name="差_14安徽_财力性转移支付2010年预算参考数" xfId="154"/>
    <cellStyle name="差_14安徽_财力性转移支付2010年预算参考数_03_2010年各地区一般预算平衡表" xfId="155"/>
    <cellStyle name="差_2" xfId="156"/>
    <cellStyle name="差_2_03_2010年各地区一般预算平衡表" xfId="157"/>
    <cellStyle name="差_2_财力性转移支付2010年预算参考数" xfId="158"/>
    <cellStyle name="差_2_财力性转移支付2010年预算参考数_03_2010年各地区一般预算平衡表" xfId="159"/>
    <cellStyle name="差_2006年22湖南" xfId="160"/>
    <cellStyle name="差_2006年22湖南_03_2010年各地区一般预算平衡表" xfId="161"/>
    <cellStyle name="差_2006年22湖南_财力性转移支付2010年预算参考数" xfId="162"/>
    <cellStyle name="差_2006年22湖南_财力性转移支付2010年预算参考数_03_2010年各地区一般预算平衡表" xfId="163"/>
    <cellStyle name="差_2006年27重庆" xfId="164"/>
    <cellStyle name="差_2006年27重庆_03_2010年各地区一般预算平衡表" xfId="165"/>
    <cellStyle name="差_2006年27重庆_财力性转移支付2010年预算参考数" xfId="166"/>
    <cellStyle name="差_2006年27重庆_财力性转移支付2010年预算参考数_03_2010年各地区一般预算平衡表" xfId="167"/>
    <cellStyle name="差_2006年28四川" xfId="168"/>
    <cellStyle name="差_2006年28四川_03_2010年各地区一般预算平衡表" xfId="169"/>
    <cellStyle name="差_2006年28四川_财力性转移支付2010年预算参考数" xfId="170"/>
    <cellStyle name="差_2006年28四川_财力性转移支付2010年预算参考数_03_2010年各地区一般预算平衡表" xfId="171"/>
    <cellStyle name="差_2006年30云南" xfId="172"/>
    <cellStyle name="差_2006年33甘肃" xfId="173"/>
    <cellStyle name="差_2006年34青海" xfId="174"/>
    <cellStyle name="差_2006年34青海_03_2010年各地区一般预算平衡表" xfId="175"/>
    <cellStyle name="差_2006年34青海_财力性转移支付2010年预算参考数" xfId="176"/>
    <cellStyle name="差_2006年34青海_财力性转移支付2010年预算参考数_03_2010年各地区一般预算平衡表" xfId="177"/>
    <cellStyle name="差_2006年全省财力计算表（中央、决算）" xfId="178"/>
    <cellStyle name="差_2006年水利统计指标统计表" xfId="179"/>
    <cellStyle name="差_2006年水利统计指标统计表_03_2010年各地区一般预算平衡表" xfId="180"/>
    <cellStyle name="差_2006年水利统计指标统计表_财力性转移支付2010年预算参考数" xfId="181"/>
    <cellStyle name="差_2006年水利统计指标统计表_财力性转移支付2010年预算参考数_03_2010年各地区一般预算平衡表" xfId="182"/>
    <cellStyle name="差_2007年收支情况及2008年收支预计表(汇总表)" xfId="183"/>
    <cellStyle name="差_2007年收支情况及2008年收支预计表(汇总表)_03_2010年各地区一般预算平衡表" xfId="184"/>
    <cellStyle name="差_2007年收支情况及2008年收支预计表(汇总表)_财力性转移支付2010年预算参考数" xfId="185"/>
    <cellStyle name="差_2007年收支情况及2008年收支预计表(汇总表)_财力性转移支付2010年预算参考数_03_2010年各地区一般预算平衡表" xfId="186"/>
    <cellStyle name="差_2007年一般预算支出剔除" xfId="187"/>
    <cellStyle name="差_2007年一般预算支出剔除_03_2010年各地区一般预算平衡表" xfId="188"/>
    <cellStyle name="差_2007年一般预算支出剔除_财力性转移支付2010年预算参考数" xfId="189"/>
    <cellStyle name="差_2007年一般预算支出剔除_财力性转移支付2010年预算参考数_03_2010年各地区一般预算平衡表" xfId="190"/>
    <cellStyle name="差_2007一般预算支出口径剔除表" xfId="191"/>
    <cellStyle name="差_2007一般预算支出口径剔除表_03_2010年各地区一般预算平衡表" xfId="192"/>
    <cellStyle name="差_2007一般预算支出口径剔除表_财力性转移支付2010年预算参考数" xfId="193"/>
    <cellStyle name="差_2007一般预算支出口径剔除表_财力性转移支付2010年预算参考数_03_2010年各地区一般预算平衡表" xfId="194"/>
    <cellStyle name="差_2008计算资料（8月5）" xfId="195"/>
    <cellStyle name="差_2008年全省汇总收支计算表" xfId="196"/>
    <cellStyle name="差_2008年全省汇总收支计算表_03_2010年各地区一般预算平衡表" xfId="197"/>
    <cellStyle name="差_2008年全省汇总收支计算表_财力性转移支付2010年预算参考数" xfId="198"/>
    <cellStyle name="差_2008年全省汇总收支计算表_财力性转移支付2010年预算参考数_03_2010年各地区一般预算平衡表" xfId="199"/>
    <cellStyle name="差_2008年一般预算支出预计" xfId="200"/>
    <cellStyle name="差_2008年预计支出与2007年对比" xfId="201"/>
    <cellStyle name="差_2008年支出核定" xfId="202"/>
    <cellStyle name="差_2008年支出调整" xfId="203"/>
    <cellStyle name="差_2008年支出调整_03_2010年各地区一般预算平衡表" xfId="204"/>
    <cellStyle name="差_2008年支出调整_财力性转移支付2010年预算参考数" xfId="205"/>
    <cellStyle name="差_2008年支出调整_财力性转移支付2010年预算参考数_03_2010年各地区一般预算平衡表" xfId="206"/>
    <cellStyle name="差_2010年全年新体制收入0620" xfId="207"/>
    <cellStyle name="差_2011年1－4月新体制收入（浦东）" xfId="208"/>
    <cellStyle name="差_2011年金融发展资金分配表" xfId="209"/>
    <cellStyle name="差_2011年镇收入完成情况表-1225" xfId="210"/>
    <cellStyle name="差_2012年财政收入执行情况表（月度收支报告附表）64141256" xfId="211"/>
    <cellStyle name="差_2012年村镇银行税收收入(上报)" xfId="212"/>
    <cellStyle name="差_2012年人代会材料——总预算表——1226" xfId="213"/>
    <cellStyle name="差_2013-2014年收支平衡表-含基金-20141226" xfId="214"/>
    <cellStyle name="差_2013-2014年收支平衡表-含基金-20150102" xfId="215"/>
    <cellStyle name="差_2013-2015年收支平衡表-20141008" xfId="216"/>
    <cellStyle name="差_2013年红本" xfId="217"/>
    <cellStyle name="差_2013年红本_2018年编审情况附表·0497175341662" xfId="218"/>
    <cellStyle name="差_2013年红本_2018年编审情况附表·h" xfId="219"/>
    <cellStyle name="差_2013年红本_2018年编审情况附表·建交委" xfId="220"/>
    <cellStyle name="差_2013年红本_2018年编审情况附表092692710024664(1)" xfId="221"/>
    <cellStyle name="差_2013年红本_2018年环保局编审情况附表(环保局1)" xfId="222"/>
    <cellStyle name="差_2013年红本_2018年环保局编审情况附表9.24925115838582(1)" xfId="223"/>
    <cellStyle name="差_2013年红本_含权责发生制" xfId="224"/>
    <cellStyle name="差_2013年红本_含权责发生制_2018年编审情况附表·0497175341662" xfId="225"/>
    <cellStyle name="差_2013年红本_含权责发生制_2018年编审情况附表·h" xfId="226"/>
    <cellStyle name="差_2013年红本_含权责发生制_2018年编审情况附表·建交委" xfId="227"/>
    <cellStyle name="差_2013年红本_含权责发生制_2018年编审情况附表092692710024664(1)" xfId="228"/>
    <cellStyle name="差_2013年红本_含权责发生制_2018年环保局编审情况附表(环保局1)" xfId="229"/>
    <cellStyle name="差_2013年红本_含权责发生制_2018年环保局编审情况附表9.24925115838582(1)" xfId="230"/>
    <cellStyle name="差_2013年收入预计表1225-关门后" xfId="231"/>
    <cellStyle name="差_2013年中央公共预算收支调整表（20140110国库司提供）" xfId="232"/>
    <cellStyle name="差_2013年中央公共预算收支调整表（20140110国库司提供）_2018年编审情况附表·0497175341662" xfId="233"/>
    <cellStyle name="差_2013年中央公共预算收支调整表（20140110国库司提供）_2018年编审情况附表·h" xfId="234"/>
    <cellStyle name="差_2013年中央公共预算收支调整表（20140110国库司提供）_2018年编审情况附表·建交委" xfId="235"/>
    <cellStyle name="差_2013年中央公共预算收支调整表（20140110国库司提供）_2018年编审情况附表092692710024664(1)" xfId="236"/>
    <cellStyle name="差_2013年中央公共预算收支调整表（20140110国库司提供）_2018年环保局编审情况附表(环保局1)" xfId="237"/>
    <cellStyle name="差_2013年中央公共预算收支调整表（20140110国库司提供）_2018年环保局编审情况附表9.24925115838582(1)" xfId="238"/>
    <cellStyle name="差_2013年中央公共预算收支调整表（20140110国库司提供）_含权责发生制" xfId="239"/>
    <cellStyle name="差_2013年中央公共预算收支调整表（20140110国库司提供）_含权责发生制_2018年编审情况附表·0497175341662" xfId="240"/>
    <cellStyle name="差_2013年中央公共预算收支调整表（20140110国库司提供）_含权责发生制_2018年编审情况附表·h" xfId="241"/>
    <cellStyle name="差_2013年中央公共预算收支调整表（20140110国库司提供）_含权责发生制_2018年编审情况附表·建交委" xfId="242"/>
    <cellStyle name="差_2013年中央公共预算收支调整表（20140110国库司提供）_含权责发生制_2018年编审情况附表092692710024664(1)" xfId="243"/>
    <cellStyle name="差_2013年中央公共预算收支调整表（20140110国库司提供）_含权责发生制_2018年环保局编审情况附表(环保局1)" xfId="244"/>
    <cellStyle name="差_2013年中央公共预算收支调整表（20140110国库司提供）_含权责发生制_2018年环保局编审情况附表9.24925115838582(1)" xfId="245"/>
    <cellStyle name="差_2013调整事项" xfId="246"/>
    <cellStyle name="差_2013调整事项_2018年编审情况附表·0497175341662" xfId="247"/>
    <cellStyle name="差_2013调整事项_2018年编审情况附表·h" xfId="248"/>
    <cellStyle name="差_2013调整事项_2018年编审情况附表·建交委" xfId="249"/>
    <cellStyle name="差_2013调整事项_2018年编审情况附表092692710024664(1)" xfId="250"/>
    <cellStyle name="差_2013调整事项_2018年环保局编审情况附表(环保局1)" xfId="251"/>
    <cellStyle name="差_2013调整事项_2018年环保局编审情况附表9.24925115838582(1)" xfId="252"/>
    <cellStyle name="差_2013调整事项_含权责发生制" xfId="253"/>
    <cellStyle name="差_2013调整事项_含权责发生制_2018年编审情况附表·0497175341662" xfId="254"/>
    <cellStyle name="差_2013调整事项_含权责发生制_2018年编审情况附表·h" xfId="255"/>
    <cellStyle name="差_2013调整事项_含权责发生制_2018年编审情况附表·建交委" xfId="256"/>
    <cellStyle name="差_2013调整事项_含权责发生制_2018年编审情况附表092692710024664(1)" xfId="257"/>
    <cellStyle name="差_2013调整事项_含权责发生制_2018年环保局编审情况附表(环保局1)" xfId="258"/>
    <cellStyle name="差_2013调整事项_含权责发生制_2018年环保局编审情况附表9.24925115838582(1)" xfId="259"/>
    <cellStyle name="差_2014、2015年补贴_（汇总表）(1)" xfId="260"/>
    <cellStyle name="差_2014-2015年一般公共和政府性基金收支平衡表1" xfId="261"/>
    <cellStyle name="差_2014年度支出预算调整处室汇总表" xfId="262"/>
    <cellStyle name="差_2014年度支出预算调整处室汇总表_2018年编审情况附表·0497175341662" xfId="263"/>
    <cellStyle name="差_2014年度支出预算调整处室汇总表_2018年编审情况附表·h" xfId="264"/>
    <cellStyle name="差_2014年度支出预算调整处室汇总表_2018年编审情况附表·建交委" xfId="265"/>
    <cellStyle name="差_2014年度支出预算调整处室汇总表_2018年编审情况附表092692710024664(1)" xfId="266"/>
    <cellStyle name="差_2014年度支出预算调整处室汇总表_2018年环保局编审情况附表(环保局1)" xfId="267"/>
    <cellStyle name="差_2014年度支出预算调整处室汇总表_2018年环保局编审情况附表9.24925115838582(1)" xfId="268"/>
    <cellStyle name="差_2014年津贴补贴预算调整表（医药）" xfId="269"/>
    <cellStyle name="差_2014年津贴补贴预算调整表（医药）_2018年编审情况附表·0497175341662" xfId="270"/>
    <cellStyle name="差_2014年津贴补贴预算调整表（医药）_2018年编审情况附表·h" xfId="271"/>
    <cellStyle name="差_2014年津贴补贴预算调整表（医药）_2018年编审情况附表·建交委" xfId="272"/>
    <cellStyle name="差_2014年津贴补贴预算调整表（医药）_2018年编审情况附表092692710024664(1)" xfId="273"/>
    <cellStyle name="差_2014年津贴补贴预算调整表（医药）_2018年环保局编审情况附表(环保局1)" xfId="274"/>
    <cellStyle name="差_2014年津贴补贴预算调整表（医药）_2018年环保局编审情况附表9.24925115838582(1)" xfId="275"/>
    <cellStyle name="差_2014调整事项" xfId="276"/>
    <cellStyle name="差_2014调整事项_2018年编审情况附表·0497175341662" xfId="277"/>
    <cellStyle name="差_2014调整事项_2018年编审情况附表·h" xfId="278"/>
    <cellStyle name="差_2014调整事项_2018年编审情况附表·建交委" xfId="279"/>
    <cellStyle name="差_2014调整事项_2018年编审情况附表092692710024664(1)" xfId="280"/>
    <cellStyle name="差_2014调整事项_2018年环保局编审情况附表(环保局1)" xfId="281"/>
    <cellStyle name="差_2014调整事项_2018年环保局编审情况附表9.24925115838582(1)" xfId="282"/>
    <cellStyle name="差_2014调整事项_含权责发生制" xfId="283"/>
    <cellStyle name="差_2014调整事项_含权责发生制_2018年编审情况附表·0497175341662" xfId="284"/>
    <cellStyle name="差_2014调整事项_含权责发生制_2018年编审情况附表·h" xfId="285"/>
    <cellStyle name="差_2014调整事项_含权责发生制_2018年编审情况附表·建交委" xfId="286"/>
    <cellStyle name="差_2014调整事项_含权责发生制_2018年编审情况附表092692710024664(1)" xfId="287"/>
    <cellStyle name="差_2014调整事项_含权责发生制_2018年环保局编审情况附表(环保局1)" xfId="288"/>
    <cellStyle name="差_2014调整事项_含权责发生制_2018年环保局编审情况附表9.24925115838582(1)" xfId="289"/>
    <cellStyle name="差_2018年编审情况附表·城建处（1）92717235350" xfId="290"/>
    <cellStyle name="差_20河南" xfId="291"/>
    <cellStyle name="差_20河南_03_2010年各地区一般预算平衡表" xfId="292"/>
    <cellStyle name="差_20河南_财力性转移支付2010年预算参考数" xfId="293"/>
    <cellStyle name="差_20河南_财力性转移支付2010年预算参考数_03_2010年各地区一般预算平衡表" xfId="294"/>
    <cellStyle name="差_22湖南" xfId="295"/>
    <cellStyle name="差_22湖南_03_2010年各地区一般预算平衡表" xfId="296"/>
    <cellStyle name="差_22湖南_财力性转移支付2010年预算参考数" xfId="297"/>
    <cellStyle name="差_22湖南_财力性转移支付2010年预算参考数_03_2010年各地区一般预算平衡表" xfId="298"/>
    <cellStyle name="差_27重庆" xfId="299"/>
    <cellStyle name="差_27重庆_03_2010年各地区一般预算平衡表" xfId="300"/>
    <cellStyle name="差_27重庆_财力性转移支付2010年预算参考数" xfId="301"/>
    <cellStyle name="差_27重庆_财力性转移支付2010年预算参考数_03_2010年各地区一般预算平衡表" xfId="302"/>
    <cellStyle name="差_28四川" xfId="303"/>
    <cellStyle name="差_28四川_03_2010年各地区一般预算平衡表" xfId="304"/>
    <cellStyle name="差_28四川_财力性转移支付2010年预算参考数" xfId="305"/>
    <cellStyle name="差_28四川_财力性转移支付2010年预算参考数_03_2010年各地区一般预算平衡表" xfId="306"/>
    <cellStyle name="差_30云南" xfId="307"/>
    <cellStyle name="差_30云南_1" xfId="308"/>
    <cellStyle name="差_30云南_1_03_2010年各地区一般预算平衡表" xfId="309"/>
    <cellStyle name="差_30云南_1_财力性转移支付2010年预算参考数" xfId="310"/>
    <cellStyle name="差_30云南_1_财力性转移支付2010年预算参考数_03_2010年各地区一般预算平衡表" xfId="311"/>
    <cellStyle name="差_32陕西" xfId="312"/>
    <cellStyle name="差_33甘肃" xfId="313"/>
    <cellStyle name="差_34青海" xfId="314"/>
    <cellStyle name="差_34青海_03_2010年各地区一般预算平衡表" xfId="315"/>
    <cellStyle name="差_34青海_1" xfId="316"/>
    <cellStyle name="差_34青海_1_03_2010年各地区一般预算平衡表" xfId="317"/>
    <cellStyle name="差_34青海_1_财力性转移支付2010年预算参考数" xfId="318"/>
    <cellStyle name="差_34青海_1_财力性转移支付2010年预算参考数_03_2010年各地区一般预算平衡表" xfId="319"/>
    <cellStyle name="差_34青海_财力性转移支付2010年预算参考数" xfId="320"/>
    <cellStyle name="差_34青海_财力性转移支付2010年预算参考数_03_2010年各地区一般预算平衡表" xfId="321"/>
    <cellStyle name="差_530623_2006年县级财政报表附表" xfId="322"/>
    <cellStyle name="差_530629_2006年县级财政报表附表" xfId="323"/>
    <cellStyle name="差_5334_2006年迪庆县级财政报表附表" xfId="324"/>
    <cellStyle name="差_7项转列的政府性基金2014-2015年收支匡算表-20150102" xfId="325"/>
    <cellStyle name="差_Book1" xfId="326"/>
    <cellStyle name="差_Book1_03_2010年各地区一般预算平衡表" xfId="327"/>
    <cellStyle name="差_Book1_财力性转移支付2010年预算参考数" xfId="328"/>
    <cellStyle name="差_Book1_财力性转移支付2010年预算参考数_03_2010年各地区一般预算平衡表" xfId="329"/>
    <cellStyle name="差_Book2" xfId="330"/>
    <cellStyle name="差_Book2_03_2010年各地区一般预算平衡表" xfId="331"/>
    <cellStyle name="差_Book2_财力性转移支付2010年预算参考数" xfId="332"/>
    <cellStyle name="差_Book2_财力性转移支付2010年预算参考数_03_2010年各地区一般预算平衡表" xfId="333"/>
    <cellStyle name="差_gdp" xfId="334"/>
    <cellStyle name="差_M01-2(州市补助收入)" xfId="335"/>
    <cellStyle name="差_mypersonnel" xfId="2051"/>
    <cellStyle name="差_NSZ141225" xfId="336"/>
    <cellStyle name="差_NSZ141230" xfId="337"/>
    <cellStyle name="差_Sheet1" xfId="338"/>
    <cellStyle name="差_YB0520崇明" xfId="339"/>
    <cellStyle name="差_安徽 缺口县区测算(地方填报)1" xfId="340"/>
    <cellStyle name="差_安徽 缺口县区测算(地方填报)1_03_2010年各地区一般预算平衡表" xfId="341"/>
    <cellStyle name="差_安徽 缺口县区测算(地方填报)1_财力性转移支付2010年预算参考数" xfId="342"/>
    <cellStyle name="差_安徽 缺口县区测算(地方填报)1_财力性转移支付2010年预算参考数_03_2010年各地区一般预算平衡表" xfId="343"/>
    <cellStyle name="差_按税种统计收入(201112-关账后)_to财政" xfId="344"/>
    <cellStyle name="差_按税种统计收入(201209)_to财政1" xfId="345"/>
    <cellStyle name="差_按税种统计收入(201210)_to财政" xfId="346"/>
    <cellStyle name="差_按税种统计收入（201210）_to财政" xfId="347"/>
    <cellStyle name="差_按税种统计收入(201211)_to财政" xfId="348"/>
    <cellStyle name="差_按税种统计收入（201211）_to财政tzh12318259" xfId="349"/>
    <cellStyle name="差_按税种统计收入(201302)_to财政" xfId="350"/>
    <cellStyle name="差_报诸处10月份报表·2013118172945910" xfId="351"/>
    <cellStyle name="差_不含人员经费系数" xfId="352"/>
    <cellStyle name="差_不含人员经费系数_03_2010年各地区一般预算平衡表" xfId="353"/>
    <cellStyle name="差_不含人员经费系数_财力性转移支付2010年预算参考数" xfId="354"/>
    <cellStyle name="差_不含人员经费系数_财力性转移支付2010年预算参考数_03_2010年各地区一般预算平衡表" xfId="355"/>
    <cellStyle name="差_财政供养人员" xfId="356"/>
    <cellStyle name="差_财政供养人员_03_2010年各地区一般预算平衡表" xfId="357"/>
    <cellStyle name="差_财政供养人员_财力性转移支付2010年预算参考数" xfId="358"/>
    <cellStyle name="差_财政供养人员_财力性转移支付2010年预算参考数_03_2010年各地区一般预算平衡表" xfId="359"/>
    <cellStyle name="差_财政户管及税收情况-提供地区处0116" xfId="360"/>
    <cellStyle name="差_测算结果" xfId="361"/>
    <cellStyle name="差_测算结果_03_2010年各地区一般预算平衡表" xfId="362"/>
    <cellStyle name="差_测算结果_财力性转移支付2010年预算参考数" xfId="363"/>
    <cellStyle name="差_测算结果_财力性转移支付2010年预算参考数_03_2010年各地区一般预算平衡表" xfId="364"/>
    <cellStyle name="差_测算结果汇总" xfId="365"/>
    <cellStyle name="差_测算结果汇总_03_2010年各地区一般预算平衡表" xfId="366"/>
    <cellStyle name="差_测算结果汇总_财力性转移支付2010年预算参考数" xfId="367"/>
    <cellStyle name="差_测算结果汇总_财力性转移支付2010年预算参考数_03_2010年各地区一般预算平衡表" xfId="368"/>
    <cellStyle name="差_成本差异系数" xfId="369"/>
    <cellStyle name="差_成本差异系数（含人口规模）" xfId="370"/>
    <cellStyle name="差_成本差异系数（含人口规模）_03_2010年各地区一般预算平衡表" xfId="371"/>
    <cellStyle name="差_成本差异系数（含人口规模）_财力性转移支付2010年预算参考数" xfId="372"/>
    <cellStyle name="差_成本差异系数（含人口规模）_财力性转移支付2010年预算参考数_03_2010年各地区一般预算平衡表" xfId="373"/>
    <cellStyle name="差_成本差异系数_03_2010年各地区一般预算平衡表" xfId="374"/>
    <cellStyle name="差_成本差异系数_财力性转移支付2010年预算参考数" xfId="375"/>
    <cellStyle name="差_成本差异系数_财力性转移支付2010年预算参考数_03_2010年各地区一般预算平衡表" xfId="376"/>
    <cellStyle name="差_城管局编审情况附表（终稿）" xfId="377"/>
    <cellStyle name="差_城建部门" xfId="378"/>
    <cellStyle name="差_赤字12500(不超收)" xfId="379"/>
    <cellStyle name="差_打印2012年开发区镇税收情况-调整后0116" xfId="380"/>
    <cellStyle name="差_第五部分(才淼、饶永宏）" xfId="381"/>
    <cellStyle name="差_第一部分：综合全" xfId="382"/>
    <cellStyle name="差_分科目情况" xfId="383"/>
    <cellStyle name="差_分科目情况_2018年编审情况附表·0497175341662" xfId="384"/>
    <cellStyle name="差_分科目情况_2018年编审情况附表·h" xfId="385"/>
    <cellStyle name="差_分科目情况_2018年编审情况附表·建交委" xfId="386"/>
    <cellStyle name="差_分科目情况_2018年编审情况附表092692710024664(1)" xfId="387"/>
    <cellStyle name="差_分科目情况_2018年环保局编审情况附表(环保局1)" xfId="388"/>
    <cellStyle name="差_分科目情况_2018年环保局编审情况附表9.24925115838582(1)" xfId="389"/>
    <cellStyle name="差_分科目情况_含权责发生制" xfId="390"/>
    <cellStyle name="差_分科目情况_含权责发生制_2018年编审情况附表·0497175341662" xfId="391"/>
    <cellStyle name="差_分科目情况_含权责发生制_2018年编审情况附表·h" xfId="392"/>
    <cellStyle name="差_分科目情况_含权责发生制_2018年编审情况附表·建交委" xfId="393"/>
    <cellStyle name="差_分科目情况_含权责发生制_2018年编审情况附表092692710024664(1)" xfId="394"/>
    <cellStyle name="差_分科目情况_含权责发生制_2018年环保局编审情况附表(环保局1)" xfId="395"/>
    <cellStyle name="差_分科目情况_含权责发生制_2018年环保局编审情况附表9.24925115838582(1)" xfId="396"/>
    <cellStyle name="差_分析缺口率" xfId="397"/>
    <cellStyle name="差_分析缺口率_03_2010年各地区一般预算平衡表" xfId="398"/>
    <cellStyle name="差_分析缺口率_财力性转移支付2010年预算参考数" xfId="399"/>
    <cellStyle name="差_分析缺口率_财力性转移支付2010年预算参考数_03_2010年各地区一般预算平衡表" xfId="400"/>
    <cellStyle name="差_分县成本差异系数" xfId="401"/>
    <cellStyle name="差_分县成本差异系数_03_2010年各地区一般预算平衡表" xfId="402"/>
    <cellStyle name="差_分县成本差异系数_不含人员经费系数" xfId="403"/>
    <cellStyle name="差_分县成本差异系数_不含人员经费系数_03_2010年各地区一般预算平衡表" xfId="404"/>
    <cellStyle name="差_分县成本差异系数_不含人员经费系数_财力性转移支付2010年预算参考数" xfId="405"/>
    <cellStyle name="差_分县成本差异系数_不含人员经费系数_财力性转移支付2010年预算参考数_03_2010年各地区一般预算平衡表" xfId="406"/>
    <cellStyle name="差_分县成本差异系数_财力性转移支付2010年预算参考数" xfId="407"/>
    <cellStyle name="差_分县成本差异系数_财力性转移支付2010年预算参考数_03_2010年各地区一般预算平衡表" xfId="408"/>
    <cellStyle name="差_分县成本差异系数_民生政策最低支出需求" xfId="409"/>
    <cellStyle name="差_分县成本差异系数_民生政策最低支出需求_03_2010年各地区一般预算平衡表" xfId="410"/>
    <cellStyle name="差_分县成本差异系数_民生政策最低支出需求_财力性转移支付2010年预算参考数" xfId="411"/>
    <cellStyle name="差_分县成本差异系数_民生政策最低支出需求_财力性转移支付2010年预算参考数_03_2010年各地区一般预算平衡表" xfId="412"/>
    <cellStyle name="差_附表" xfId="413"/>
    <cellStyle name="差_附表_03_2010年各地区一般预算平衡表" xfId="414"/>
    <cellStyle name="差_附表_财力性转移支付2010年预算参考数" xfId="415"/>
    <cellStyle name="差_附表_财力性转移支付2010年预算参考数_03_2010年各地区一般预算平衡表" xfId="416"/>
    <cellStyle name="差_附件2：部门规划表" xfId="417"/>
    <cellStyle name="差_附件2：部门规划表_2018年编审情况附表·0497175341662" xfId="418"/>
    <cellStyle name="差_附件2：部门规划表_2018年编审情况附表·h" xfId="419"/>
    <cellStyle name="差_附件2：部门规划表_2018年编审情况附表·建交委" xfId="420"/>
    <cellStyle name="差_附件2：部门规划表_2018年编审情况附表092692710024664(1)" xfId="421"/>
    <cellStyle name="差_附件2：部门规划表_2018年环保局编审情况附表(环保局1)" xfId="422"/>
    <cellStyle name="差_附件2：部门规划表_2018年环保局编审情况附表9.24925115838582(1)" xfId="423"/>
    <cellStyle name="差_公共财政一般性转移支付测算表0918" xfId="424"/>
    <cellStyle name="差_公共财政专项转移支付测算表0918" xfId="425"/>
    <cellStyle name="差_含权责发生制" xfId="426"/>
    <cellStyle name="差_含权责发生制_1" xfId="427"/>
    <cellStyle name="差_行政(燃修费)" xfId="428"/>
    <cellStyle name="差_行政(燃修费)_03_2010年各地区一般预算平衡表" xfId="429"/>
    <cellStyle name="差_行政(燃修费)_不含人员经费系数" xfId="430"/>
    <cellStyle name="差_行政(燃修费)_不含人员经费系数_03_2010年各地区一般预算平衡表" xfId="431"/>
    <cellStyle name="差_行政(燃修费)_不含人员经费系数_财力性转移支付2010年预算参考数" xfId="432"/>
    <cellStyle name="差_行政(燃修费)_不含人员经费系数_财力性转移支付2010年预算参考数_03_2010年各地区一般预算平衡表" xfId="433"/>
    <cellStyle name="差_行政(燃修费)_财力性转移支付2010年预算参考数" xfId="434"/>
    <cellStyle name="差_行政(燃修费)_财力性转移支付2010年预算参考数_03_2010年各地区一般预算平衡表" xfId="435"/>
    <cellStyle name="差_行政(燃修费)_民生政策最低支出需求" xfId="436"/>
    <cellStyle name="差_行政(燃修费)_民生政策最低支出需求_03_2010年各地区一般预算平衡表" xfId="437"/>
    <cellStyle name="差_行政(燃修费)_民生政策最低支出需求_财力性转移支付2010年预算参考数" xfId="438"/>
    <cellStyle name="差_行政(燃修费)_民生政策最低支出需求_财力性转移支付2010年预算参考数_03_2010年各地区一般预算平衡表" xfId="439"/>
    <cellStyle name="差_行政(燃修费)_县市旗测算-新科目（含人口规模效应）" xfId="440"/>
    <cellStyle name="差_行政(燃修费)_县市旗测算-新科目（含人口规模效应）_03_2010年各地区一般预算平衡表" xfId="441"/>
    <cellStyle name="差_行政(燃修费)_县市旗测算-新科目（含人口规模效应）_财力性转移支付2010年预算参考数" xfId="442"/>
    <cellStyle name="差_行政(燃修费)_县市旗测算-新科目（含人口规模效应）_财力性转移支付2010年预算参考数_03_2010年各地区一般预算平衡表" xfId="443"/>
    <cellStyle name="差_行政（人员）" xfId="444"/>
    <cellStyle name="差_行政（人员）_03_2010年各地区一般预算平衡表" xfId="445"/>
    <cellStyle name="差_行政（人员）_不含人员经费系数" xfId="446"/>
    <cellStyle name="差_行政（人员）_不含人员经费系数_03_2010年各地区一般预算平衡表" xfId="447"/>
    <cellStyle name="差_行政（人员）_不含人员经费系数_财力性转移支付2010年预算参考数" xfId="448"/>
    <cellStyle name="差_行政（人员）_不含人员经费系数_财力性转移支付2010年预算参考数_03_2010年各地区一般预算平衡表" xfId="449"/>
    <cellStyle name="差_行政（人员）_财力性转移支付2010年预算参考数" xfId="450"/>
    <cellStyle name="差_行政（人员）_财力性转移支付2010年预算参考数_03_2010年各地区一般预算平衡表" xfId="451"/>
    <cellStyle name="差_行政（人员）_民生政策最低支出需求" xfId="452"/>
    <cellStyle name="差_行政（人员）_民生政策最低支出需求_03_2010年各地区一般预算平衡表" xfId="453"/>
    <cellStyle name="差_行政（人员）_民生政策最低支出需求_财力性转移支付2010年预算参考数" xfId="454"/>
    <cellStyle name="差_行政（人员）_民生政策最低支出需求_财力性转移支付2010年预算参考数_03_2010年各地区一般预算平衡表" xfId="455"/>
    <cellStyle name="差_行政（人员）_县市旗测算-新科目（含人口规模效应）" xfId="456"/>
    <cellStyle name="差_行政（人员）_县市旗测算-新科目（含人口规模效应）_03_2010年各地区一般预算平衡表" xfId="457"/>
    <cellStyle name="差_行政（人员）_县市旗测算-新科目（含人口规模效应）_财力性转移支付2010年预算参考数" xfId="458"/>
    <cellStyle name="差_行政（人员）_县市旗测算-新科目（含人口规模效应）_财力性转移支付2010年预算参考数_03_2010年各地区一般预算平衡表" xfId="459"/>
    <cellStyle name="差_行政公检法测算" xfId="460"/>
    <cellStyle name="差_行政公检法测算_03_2010年各地区一般预算平衡表" xfId="461"/>
    <cellStyle name="差_行政公检法测算_不含人员经费系数" xfId="462"/>
    <cellStyle name="差_行政公检法测算_不含人员经费系数_03_2010年各地区一般预算平衡表" xfId="463"/>
    <cellStyle name="差_行政公检法测算_不含人员经费系数_财力性转移支付2010年预算参考数" xfId="464"/>
    <cellStyle name="差_行政公检法测算_不含人员经费系数_财力性转移支付2010年预算参考数_03_2010年各地区一般预算平衡表" xfId="465"/>
    <cellStyle name="差_行政公检法测算_财力性转移支付2010年预算参考数" xfId="466"/>
    <cellStyle name="差_行政公检法测算_财力性转移支付2010年预算参考数_03_2010年各地区一般预算平衡表" xfId="467"/>
    <cellStyle name="差_行政公检法测算_民生政策最低支出需求" xfId="468"/>
    <cellStyle name="差_行政公检法测算_民生政策最低支出需求_03_2010年各地区一般预算平衡表" xfId="469"/>
    <cellStyle name="差_行政公检法测算_民生政策最低支出需求_财力性转移支付2010年预算参考数" xfId="470"/>
    <cellStyle name="差_行政公检法测算_民生政策最低支出需求_财力性转移支付2010年预算参考数_03_2010年各地区一般预算平衡表" xfId="471"/>
    <cellStyle name="差_行政公检法测算_县市旗测算-新科目（含人口规模效应）" xfId="472"/>
    <cellStyle name="差_行政公检法测算_县市旗测算-新科目（含人口规模效应）_03_2010年各地区一般预算平衡表" xfId="473"/>
    <cellStyle name="差_行政公检法测算_县市旗测算-新科目（含人口规模效应）_财力性转移支付2010年预算参考数" xfId="474"/>
    <cellStyle name="差_行政公检法测算_县市旗测算-新科目（含人口规模效应）_财力性转移支付2010年预算参考数_03_2010年各地区一般预算平衡表" xfId="475"/>
    <cellStyle name="差_河南 缺口县区测算(地方填报)" xfId="476"/>
    <cellStyle name="差_河南 缺口县区测算(地方填报)_03_2010年各地区一般预算平衡表" xfId="477"/>
    <cellStyle name="差_河南 缺口县区测算(地方填报)_财力性转移支付2010年预算参考数" xfId="478"/>
    <cellStyle name="差_河南 缺口县区测算(地方填报)_财力性转移支付2010年预算参考数_03_2010年各地区一般预算平衡表" xfId="479"/>
    <cellStyle name="差_河南 缺口县区测算(地方填报白)" xfId="480"/>
    <cellStyle name="差_河南 缺口县区测算(地方填报白)_03_2010年各地区一般预算平衡表" xfId="481"/>
    <cellStyle name="差_河南 缺口县区测算(地方填报白)_财力性转移支付2010年预算参考数" xfId="482"/>
    <cellStyle name="差_河南 缺口县区测算(地方填报白)_财力性转移支付2010年预算参考数_03_2010年各地区一般预算平衡表" xfId="483"/>
    <cellStyle name="差_核定人数对比" xfId="484"/>
    <cellStyle name="差_核定人数对比_03_2010年各地区一般预算平衡表" xfId="485"/>
    <cellStyle name="差_核定人数对比_财力性转移支付2010年预算参考数" xfId="486"/>
    <cellStyle name="差_核定人数对比_财力性转移支付2010年预算参考数_03_2010年各地区一般预算平衡表" xfId="487"/>
    <cellStyle name="差_核定人数下发表" xfId="488"/>
    <cellStyle name="差_核定人数下发表_03_2010年各地区一般预算平衡表" xfId="489"/>
    <cellStyle name="差_核定人数下发表_财力性转移支付2010年预算参考数" xfId="490"/>
    <cellStyle name="差_核定人数下发表_财力性转移支付2010年预算参考数_03_2010年各地区一般预算平衡表" xfId="491"/>
    <cellStyle name="差_汇总" xfId="492"/>
    <cellStyle name="差_汇总_03_2010年各地区一般预算平衡表" xfId="493"/>
    <cellStyle name="差_汇总_2018年编审情况附表·0497175341662" xfId="494"/>
    <cellStyle name="差_汇总_2018年编审情况附表·h" xfId="495"/>
    <cellStyle name="差_汇总_2018年编审情况附表·城建处（1）92717235350" xfId="496"/>
    <cellStyle name="差_汇总_2018年编审情况附表·建交委" xfId="497"/>
    <cellStyle name="差_汇总_2018年编审情况附表092692710024664(1)" xfId="498"/>
    <cellStyle name="差_汇总_2018年环保局编审情况附表(环保局1)" xfId="499"/>
    <cellStyle name="差_汇总_2018年环保局编审情况附表9.24925115838582(1)" xfId="500"/>
    <cellStyle name="差_汇总_财力性转移支付2010年预算参考数" xfId="501"/>
    <cellStyle name="差_汇总_财力性转移支付2010年预算参考数_03_2010年各地区一般预算平衡表" xfId="502"/>
    <cellStyle name="差_汇总_项目库修改·城建处109162320223" xfId="503"/>
    <cellStyle name="差_汇总表" xfId="504"/>
    <cellStyle name="差_汇总表_03_2010年各地区一般预算平衡表" xfId="505"/>
    <cellStyle name="差_汇总表_财力性转移支付2010年预算参考数" xfId="506"/>
    <cellStyle name="差_汇总表_财力性转移支付2010年预算参考数_03_2010年各地区一般预算平衡表" xfId="507"/>
    <cellStyle name="差_汇总表4" xfId="508"/>
    <cellStyle name="差_汇总表4_03_2010年各地区一般预算平衡表" xfId="509"/>
    <cellStyle name="差_汇总表4_财力性转移支付2010年预算参考数" xfId="510"/>
    <cellStyle name="差_汇总表4_财力性转移支付2010年预算参考数_03_2010年各地区一般预算平衡表" xfId="511"/>
    <cellStyle name="差_汇总-县级财政报表附表" xfId="512"/>
    <cellStyle name="差_检验表" xfId="513"/>
    <cellStyle name="差_检验表（调整后）" xfId="514"/>
    <cellStyle name="差_教育(按照总人口测算）—20080416" xfId="515"/>
    <cellStyle name="差_教育(按照总人口测算）—20080416_03_2010年各地区一般预算平衡表" xfId="516"/>
    <cellStyle name="差_教育(按照总人口测算）—20080416_不含人员经费系数" xfId="517"/>
    <cellStyle name="差_教育(按照总人口测算）—20080416_不含人员经费系数_03_2010年各地区一般预算平衡表" xfId="518"/>
    <cellStyle name="差_教育(按照总人口测算）—20080416_不含人员经费系数_财力性转移支付2010年预算参考数" xfId="519"/>
    <cellStyle name="差_教育(按照总人口测算）—20080416_不含人员经费系数_财力性转移支付2010年预算参考数_03_2010年各地区一般预算平衡表" xfId="520"/>
    <cellStyle name="差_教育(按照总人口测算）—20080416_财力性转移支付2010年预算参考数" xfId="521"/>
    <cellStyle name="差_教育(按照总人口测算）—20080416_财力性转移支付2010年预算参考数_03_2010年各地区一般预算平衡表" xfId="522"/>
    <cellStyle name="差_教育(按照总人口测算）—20080416_民生政策最低支出需求" xfId="523"/>
    <cellStyle name="差_教育(按照总人口测算）—20080416_民生政策最低支出需求_03_2010年各地区一般预算平衡表" xfId="524"/>
    <cellStyle name="差_教育(按照总人口测算）—20080416_民生政策最低支出需求_财力性转移支付2010年预算参考数" xfId="525"/>
    <cellStyle name="差_教育(按照总人口测算）—20080416_民生政策最低支出需求_财力性转移支付2010年预算参考数_03_2010年各地区一般预算平衡表" xfId="526"/>
    <cellStyle name="差_教育(按照总人口测算）—20080416_县市旗测算-新科目（含人口规模效应）" xfId="527"/>
    <cellStyle name="差_教育(按照总人口测算）—20080416_县市旗测算-新科目（含人口规模效应）_03_2010年各地区一般预算平衡表" xfId="528"/>
    <cellStyle name="差_教育(按照总人口测算）—20080416_县市旗测算-新科目（含人口规模效应）_财力性转移支付2010年预算参考数" xfId="529"/>
    <cellStyle name="差_教育(按照总人口测算）—20080416_县市旗测算-新科目（含人口规模效应）_财力性转移支付2010年预算参考数_03_2010年各地区一般预算平衡表" xfId="530"/>
    <cellStyle name="差_开发区增量分成测算表——02——2012" xfId="531"/>
    <cellStyle name="差_丽江汇总" xfId="532"/>
    <cellStyle name="差_民生政策最低支出需求" xfId="533"/>
    <cellStyle name="差_民生政策最低支出需求_03_2010年各地区一般预算平衡表" xfId="534"/>
    <cellStyle name="差_民生政策最低支出需求_财力性转移支付2010年预算参考数" xfId="535"/>
    <cellStyle name="差_民生政策最低支出需求_财力性转移支付2010年预算参考数_03_2010年各地区一般预算平衡表" xfId="536"/>
    <cellStyle name="差_南汇新城镇2011年含下放户税收分税种情况-20120921" xfId="537"/>
    <cellStyle name="差_农林水和城市维护标准支出20080505－县区合计" xfId="538"/>
    <cellStyle name="差_农林水和城市维护标准支出20080505－县区合计_03_2010年各地区一般预算平衡表" xfId="539"/>
    <cellStyle name="差_农林水和城市维护标准支出20080505－县区合计_不含人员经费系数" xfId="540"/>
    <cellStyle name="差_农林水和城市维护标准支出20080505－县区合计_不含人员经费系数_03_2010年各地区一般预算平衡表" xfId="541"/>
    <cellStyle name="差_农林水和城市维护标准支出20080505－县区合计_不含人员经费系数_财力性转移支付2010年预算参考数" xfId="542"/>
    <cellStyle name="差_农林水和城市维护标准支出20080505－县区合计_不含人员经费系数_财力性转移支付2010年预算参考数_03_2010年各地区一般预算平衡表" xfId="543"/>
    <cellStyle name="差_农林水和城市维护标准支出20080505－县区合计_财力性转移支付2010年预算参考数" xfId="544"/>
    <cellStyle name="差_农林水和城市维护标准支出20080505－县区合计_财力性转移支付2010年预算参考数_03_2010年各地区一般预算平衡表" xfId="545"/>
    <cellStyle name="差_农林水和城市维护标准支出20080505－县区合计_民生政策最低支出需求" xfId="546"/>
    <cellStyle name="差_农林水和城市维护标准支出20080505－县区合计_民生政策最低支出需求_03_2010年各地区一般预算平衡表" xfId="547"/>
    <cellStyle name="差_农林水和城市维护标准支出20080505－县区合计_民生政策最低支出需求_财力性转移支付2010年预算参考数" xfId="548"/>
    <cellStyle name="差_农林水和城市维护标准支出20080505－县区合计_民生政策最低支出需求_财力性转移支付2010年预算参考数_03_2010年各地区一般预算平衡表" xfId="549"/>
    <cellStyle name="差_农林水和城市维护标准支出20080505－县区合计_县市旗测算-新科目（含人口规模效应）" xfId="550"/>
    <cellStyle name="差_农林水和城市维护标准支出20080505－县区合计_县市旗测算-新科目（含人口规模效应）_03_2010年各地区一般预算平衡表" xfId="551"/>
    <cellStyle name="差_农林水和城市维护标准支出20080505－县区合计_县市旗测算-新科目（含人口规模效应）_财力性转移支付2010年预算参考数" xfId="552"/>
    <cellStyle name="差_农林水和城市维护标准支出20080505－县区合计_县市旗测算-新科目（含人口规模效应）_财力性转移支付2010年预算参考数_03_2010年各地区一般预算平衡表" xfId="553"/>
    <cellStyle name="差_平邑" xfId="554"/>
    <cellStyle name="差_平邑_03_2010年各地区一般预算平衡表" xfId="555"/>
    <cellStyle name="差_平邑_财力性转移支付2010年预算参考数" xfId="556"/>
    <cellStyle name="差_平邑_财力性转移支付2010年预算参考数_03_2010年各地区一般预算平衡表" xfId="557"/>
    <cellStyle name="差_其他部门(按照总人口测算）—20080416" xfId="558"/>
    <cellStyle name="差_其他部门(按照总人口测算）—20080416_03_2010年各地区一般预算平衡表" xfId="559"/>
    <cellStyle name="差_其他部门(按照总人口测算）—20080416_不含人员经费系数" xfId="560"/>
    <cellStyle name="差_其他部门(按照总人口测算）—20080416_不含人员经费系数_03_2010年各地区一般预算平衡表" xfId="561"/>
    <cellStyle name="差_其他部门(按照总人口测算）—20080416_不含人员经费系数_财力性转移支付2010年预算参考数" xfId="562"/>
    <cellStyle name="差_其他部门(按照总人口测算）—20080416_不含人员经费系数_财力性转移支付2010年预算参考数_03_2010年各地区一般预算平衡表" xfId="563"/>
    <cellStyle name="差_其他部门(按照总人口测算）—20080416_财力性转移支付2010年预算参考数" xfId="564"/>
    <cellStyle name="差_其他部门(按照总人口测算）—20080416_财力性转移支付2010年预算参考数_03_2010年各地区一般预算平衡表" xfId="565"/>
    <cellStyle name="差_其他部门(按照总人口测算）—20080416_民生政策最低支出需求" xfId="566"/>
    <cellStyle name="差_其他部门(按照总人口测算）—20080416_民生政策最低支出需求_03_2010年各地区一般预算平衡表" xfId="567"/>
    <cellStyle name="差_其他部门(按照总人口测算）—20080416_民生政策最低支出需求_财力性转移支付2010年预算参考数" xfId="568"/>
    <cellStyle name="差_其他部门(按照总人口测算）—20080416_民生政策最低支出需求_财力性转移支付2010年预算参考数_03_2010年各地区一般预算平衡表" xfId="569"/>
    <cellStyle name="差_其他部门(按照总人口测算）—20080416_县市旗测算-新科目（含人口规模效应）" xfId="570"/>
    <cellStyle name="差_其他部门(按照总人口测算）—20080416_县市旗测算-新科目（含人口规模效应）_03_2010年各地区一般预算平衡表" xfId="571"/>
    <cellStyle name="差_其他部门(按照总人口测算）—20080416_县市旗测算-新科目（含人口规模效应）_财力性转移支付2010年预算参考数" xfId="572"/>
    <cellStyle name="差_其他部门(按照总人口测算）—20080416_县市旗测算-新科目（含人口规模效应）_财力性转移支付2010年预算参考数_03_2010年各地区一般预算平衡表" xfId="573"/>
    <cellStyle name="差_青海 缺口县区测算(地方填报)" xfId="574"/>
    <cellStyle name="差_青海 缺口县区测算(地方填报)_03_2010年各地区一般预算平衡表" xfId="575"/>
    <cellStyle name="差_青海 缺口县区测算(地方填报)_财力性转移支付2010年预算参考数" xfId="576"/>
    <cellStyle name="差_青海 缺口县区测算(地方填报)_财力性转移支付2010年预算参考数_03_2010年各地区一般预算平衡表" xfId="577"/>
    <cellStyle name="差_缺口县区测算" xfId="578"/>
    <cellStyle name="差_缺口县区测算（11.13）" xfId="579"/>
    <cellStyle name="差_缺口县区测算（11.13）_03_2010年各地区一般预算平衡表" xfId="580"/>
    <cellStyle name="差_缺口县区测算（11.13）_财力性转移支付2010年预算参考数" xfId="581"/>
    <cellStyle name="差_缺口县区测算（11.13）_财力性转移支付2010年预算参考数_03_2010年各地区一般预算平衡表" xfId="582"/>
    <cellStyle name="差_缺口县区测算(按2007支出增长25%测算)" xfId="583"/>
    <cellStyle name="差_缺口县区测算(按2007支出增长25%测算)_03_2010年各地区一般预算平衡表" xfId="584"/>
    <cellStyle name="差_缺口县区测算(按2007支出增长25%测算)_财力性转移支付2010年预算参考数" xfId="585"/>
    <cellStyle name="差_缺口县区测算(按2007支出增长25%测算)_财力性转移支付2010年预算参考数_03_2010年各地区一般预算平衡表" xfId="586"/>
    <cellStyle name="差_缺口县区测算(按核定人数)" xfId="587"/>
    <cellStyle name="差_缺口县区测算(按核定人数)_03_2010年各地区一般预算平衡表" xfId="588"/>
    <cellStyle name="差_缺口县区测算(按核定人数)_财力性转移支付2010年预算参考数" xfId="589"/>
    <cellStyle name="差_缺口县区测算(按核定人数)_财力性转移支付2010年预算参考数_03_2010年各地区一般预算平衡表" xfId="590"/>
    <cellStyle name="差_缺口县区测算(财政部标准)" xfId="591"/>
    <cellStyle name="差_缺口县区测算(财政部标准)_03_2010年各地区一般预算平衡表" xfId="592"/>
    <cellStyle name="差_缺口县区测算(财政部标准)_财力性转移支付2010年预算参考数" xfId="593"/>
    <cellStyle name="差_缺口县区测算(财政部标准)_财力性转移支付2010年预算参考数_03_2010年各地区一般预算平衡表" xfId="594"/>
    <cellStyle name="差_缺口县区测算_03_2010年各地区一般预算平衡表" xfId="595"/>
    <cellStyle name="差_缺口县区测算_财力性转移支付2010年预算参考数" xfId="596"/>
    <cellStyle name="差_缺口县区测算_财力性转移支付2010年预算参考数_03_2010年各地区一般预算平衡表" xfId="597"/>
    <cellStyle name="差_人员工资和公用经费" xfId="598"/>
    <cellStyle name="差_人员工资和公用经费_03_2010年各地区一般预算平衡表" xfId="599"/>
    <cellStyle name="差_人员工资和公用经费_财力性转移支付2010年预算参考数" xfId="600"/>
    <cellStyle name="差_人员工资和公用经费_财力性转移支付2010年预算参考数_03_2010年各地区一般预算平衡表" xfId="601"/>
    <cellStyle name="差_人员工资和公用经费2" xfId="602"/>
    <cellStyle name="差_人员工资和公用经费2_03_2010年各地区一般预算平衡表" xfId="603"/>
    <cellStyle name="差_人员工资和公用经费2_财力性转移支付2010年预算参考数" xfId="604"/>
    <cellStyle name="差_人员工资和公用经费2_财力性转移支付2010年预算参考数_03_2010年各地区一般预算平衡表" xfId="605"/>
    <cellStyle name="差_人员工资和公用经费3" xfId="606"/>
    <cellStyle name="差_人员工资和公用经费3_03_2010年各地区一般预算平衡表" xfId="607"/>
    <cellStyle name="差_人员工资和公用经费3_财力性转移支付2010年预算参考数" xfId="608"/>
    <cellStyle name="差_人员工资和公用经费3_财力性转移支付2010年预算参考数_03_2010年各地区一般预算平衡表" xfId="609"/>
    <cellStyle name="差_山东省民生支出标准" xfId="610"/>
    <cellStyle name="差_山东省民生支出标准_03_2010年各地区一般预算平衡表" xfId="611"/>
    <cellStyle name="差_山东省民生支出标准_财力性转移支付2010年预算参考数" xfId="612"/>
    <cellStyle name="差_山东省民生支出标准_财力性转移支付2010年预算参考数_03_2010年各地区一般预算平衡表" xfId="613"/>
    <cellStyle name="差_市辖区测算20080510" xfId="614"/>
    <cellStyle name="差_市辖区测算20080510_03_2010年各地区一般预算平衡表" xfId="615"/>
    <cellStyle name="差_市辖区测算20080510_不含人员经费系数" xfId="616"/>
    <cellStyle name="差_市辖区测算20080510_不含人员经费系数_03_2010年各地区一般预算平衡表" xfId="617"/>
    <cellStyle name="差_市辖区测算20080510_不含人员经费系数_财力性转移支付2010年预算参考数" xfId="618"/>
    <cellStyle name="差_市辖区测算20080510_不含人员经费系数_财力性转移支付2010年预算参考数_03_2010年各地区一般预算平衡表" xfId="619"/>
    <cellStyle name="差_市辖区测算20080510_财力性转移支付2010年预算参考数" xfId="620"/>
    <cellStyle name="差_市辖区测算20080510_财力性转移支付2010年预算参考数_03_2010年各地区一般预算平衡表" xfId="621"/>
    <cellStyle name="差_市辖区测算20080510_民生政策最低支出需求" xfId="622"/>
    <cellStyle name="差_市辖区测算20080510_民生政策最低支出需求_03_2010年各地区一般预算平衡表" xfId="623"/>
    <cellStyle name="差_市辖区测算20080510_民生政策最低支出需求_财力性转移支付2010年预算参考数" xfId="624"/>
    <cellStyle name="差_市辖区测算20080510_民生政策最低支出需求_财力性转移支付2010年预算参考数_03_2010年各地区一般预算平衡表" xfId="625"/>
    <cellStyle name="差_市辖区测算20080510_县市旗测算-新科目（含人口规模效应）" xfId="626"/>
    <cellStyle name="差_市辖区测算20080510_县市旗测算-新科目（含人口规模效应）_03_2010年各地区一般预算平衡表" xfId="627"/>
    <cellStyle name="差_市辖区测算20080510_县市旗测算-新科目（含人口规模效应）_财力性转移支付2010年预算参考数" xfId="628"/>
    <cellStyle name="差_市辖区测算20080510_县市旗测算-新科目（含人口规模效应）_财力性转移支付2010年预算参考数_03_2010年各地区一般预算平衡表" xfId="629"/>
    <cellStyle name="差_市辖区测算-新科目（20080626）" xfId="630"/>
    <cellStyle name="差_市辖区测算-新科目（20080626）_03_2010年各地区一般预算平衡表" xfId="631"/>
    <cellStyle name="差_市辖区测算-新科目（20080626）_不含人员经费系数" xfId="632"/>
    <cellStyle name="差_市辖区测算-新科目（20080626）_不含人员经费系数_03_2010年各地区一般预算平衡表" xfId="633"/>
    <cellStyle name="差_市辖区测算-新科目（20080626）_不含人员经费系数_财力性转移支付2010年预算参考数" xfId="634"/>
    <cellStyle name="差_市辖区测算-新科目（20080626）_不含人员经费系数_财力性转移支付2010年预算参考数_03_2010年各地区一般预算平衡表" xfId="635"/>
    <cellStyle name="差_市辖区测算-新科目（20080626）_财力性转移支付2010年预算参考数" xfId="636"/>
    <cellStyle name="差_市辖区测算-新科目（20080626）_财力性转移支付2010年预算参考数_03_2010年各地区一般预算平衡表" xfId="637"/>
    <cellStyle name="差_市辖区测算-新科目（20080626）_民生政策最低支出需求" xfId="638"/>
    <cellStyle name="差_市辖区测算-新科目（20080626）_民生政策最低支出需求_03_2010年各地区一般预算平衡表" xfId="639"/>
    <cellStyle name="差_市辖区测算-新科目（20080626）_民生政策最低支出需求_财力性转移支付2010年预算参考数" xfId="640"/>
    <cellStyle name="差_市辖区测算-新科目（20080626）_民生政策最低支出需求_财力性转移支付2010年预算参考数_03_2010年各地区一般预算平衡表" xfId="641"/>
    <cellStyle name="差_市辖区测算-新科目（20080626）_县市旗测算-新科目（含人口规模效应）" xfId="642"/>
    <cellStyle name="差_市辖区测算-新科目（20080626）_县市旗测算-新科目（含人口规模效应）_03_2010年各地区一般预算平衡表" xfId="643"/>
    <cellStyle name="差_市辖区测算-新科目（20080626）_县市旗测算-新科目（含人口规模效应）_财力性转移支付2010年预算参考数" xfId="644"/>
    <cellStyle name="差_市辖区测算-新科目（20080626）_县市旗测算-新科目（含人口规模效应）_财力性转移支付2010年预算参考数_03_2010年各地区一般预算平衡表" xfId="645"/>
    <cellStyle name="差_调整后--按税种统计收入(201212)_to财政" xfId="646"/>
    <cellStyle name="差_同德" xfId="647"/>
    <cellStyle name="差_同德_03_2010年各地区一般预算平衡表" xfId="648"/>
    <cellStyle name="差_同德_财力性转移支付2010年预算参考数" xfId="649"/>
    <cellStyle name="差_同德_财力性转移支付2010年预算参考数_03_2010年各地区一般预算平衡表" xfId="650"/>
    <cellStyle name="差_危改资金测算" xfId="651"/>
    <cellStyle name="差_危改资金测算_03_2010年各地区一般预算平衡表" xfId="652"/>
    <cellStyle name="差_危改资金测算_财力性转移支付2010年预算参考数" xfId="653"/>
    <cellStyle name="差_危改资金测算_财力性转移支付2010年预算参考数_03_2010年各地区一般预算平衡表" xfId="654"/>
    <cellStyle name="差_卫生(按照总人口测算）—20080416" xfId="655"/>
    <cellStyle name="差_卫生(按照总人口测算）—20080416_03_2010年各地区一般预算平衡表" xfId="656"/>
    <cellStyle name="差_卫生(按照总人口测算）—20080416_不含人员经费系数" xfId="657"/>
    <cellStyle name="差_卫生(按照总人口测算）—20080416_不含人员经费系数_03_2010年各地区一般预算平衡表" xfId="658"/>
    <cellStyle name="差_卫生(按照总人口测算）—20080416_不含人员经费系数_财力性转移支付2010年预算参考数" xfId="659"/>
    <cellStyle name="差_卫生(按照总人口测算）—20080416_不含人员经费系数_财力性转移支付2010年预算参考数_03_2010年各地区一般预算平衡表" xfId="660"/>
    <cellStyle name="差_卫生(按照总人口测算）—20080416_财力性转移支付2010年预算参考数" xfId="661"/>
    <cellStyle name="差_卫生(按照总人口测算）—20080416_财力性转移支付2010年预算参考数_03_2010年各地区一般预算平衡表" xfId="662"/>
    <cellStyle name="差_卫生(按照总人口测算）—20080416_民生政策最低支出需求" xfId="663"/>
    <cellStyle name="差_卫生(按照总人口测算）—20080416_民生政策最低支出需求_03_2010年各地区一般预算平衡表" xfId="664"/>
    <cellStyle name="差_卫生(按照总人口测算）—20080416_民生政策最低支出需求_财力性转移支付2010年预算参考数" xfId="665"/>
    <cellStyle name="差_卫生(按照总人口测算）—20080416_民生政策最低支出需求_财力性转移支付2010年预算参考数_03_2010年各地区一般预算平衡表" xfId="666"/>
    <cellStyle name="差_卫生(按照总人口测算）—20080416_县市旗测算-新科目（含人口规模效应）" xfId="667"/>
    <cellStyle name="差_卫生(按照总人口测算）—20080416_县市旗测算-新科目（含人口规模效应）_03_2010年各地区一般预算平衡表" xfId="668"/>
    <cellStyle name="差_卫生(按照总人口测算）—20080416_县市旗测算-新科目（含人口规模效应）_财力性转移支付2010年预算参考数" xfId="669"/>
    <cellStyle name="差_卫生(按照总人口测算）—20080416_县市旗测算-新科目（含人口规模效应）_财力性转移支付2010年预算参考数_03_2010年各地区一般预算平衡表" xfId="670"/>
    <cellStyle name="差_卫生部门" xfId="671"/>
    <cellStyle name="差_卫生部门_03_2010年各地区一般预算平衡表" xfId="672"/>
    <cellStyle name="差_卫生部门_财力性转移支付2010年预算参考数" xfId="673"/>
    <cellStyle name="差_卫生部门_财力性转移支付2010年预算参考数_03_2010年各地区一般预算平衡表" xfId="674"/>
    <cellStyle name="差_文体广播部门" xfId="675"/>
    <cellStyle name="差_文体广播事业(按照总人口测算）—20080416" xfId="676"/>
    <cellStyle name="差_文体广播事业(按照总人口测算）—20080416_03_2010年各地区一般预算平衡表" xfId="677"/>
    <cellStyle name="差_文体广播事业(按照总人口测算）—20080416_不含人员经费系数" xfId="678"/>
    <cellStyle name="差_文体广播事业(按照总人口测算）—20080416_不含人员经费系数_03_2010年各地区一般预算平衡表" xfId="679"/>
    <cellStyle name="差_文体广播事业(按照总人口测算）—20080416_不含人员经费系数_财力性转移支付2010年预算参考数" xfId="680"/>
    <cellStyle name="差_文体广播事业(按照总人口测算）—20080416_不含人员经费系数_财力性转移支付2010年预算参考数_03_2010年各地区一般预算平衡表" xfId="681"/>
    <cellStyle name="差_文体广播事业(按照总人口测算）—20080416_财力性转移支付2010年预算参考数" xfId="682"/>
    <cellStyle name="差_文体广播事业(按照总人口测算）—20080416_财力性转移支付2010年预算参考数_03_2010年各地区一般预算平衡表" xfId="683"/>
    <cellStyle name="差_文体广播事业(按照总人口测算）—20080416_民生政策最低支出需求" xfId="684"/>
    <cellStyle name="差_文体广播事业(按照总人口测算）—20080416_民生政策最低支出需求_03_2010年各地区一般预算平衡表" xfId="685"/>
    <cellStyle name="差_文体广播事业(按照总人口测算）—20080416_民生政策最低支出需求_财力性转移支付2010年预算参考数" xfId="686"/>
    <cellStyle name="差_文体广播事业(按照总人口测算）—20080416_民生政策最低支出需求_财力性转移支付2010年预算参考数_03_2010年各地区一般预算平衡表" xfId="687"/>
    <cellStyle name="差_文体广播事业(按照总人口测算）—20080416_县市旗测算-新科目（含人口规模效应）" xfId="688"/>
    <cellStyle name="差_文体广播事业(按照总人口测算）—20080416_县市旗测算-新科目（含人口规模效应）_03_2010年各地区一般预算平衡表" xfId="689"/>
    <cellStyle name="差_文体广播事业(按照总人口测算）—20080416_县市旗测算-新科目（含人口规模效应）_财力性转移支付2010年预算参考数" xfId="690"/>
    <cellStyle name="差_文体广播事业(按照总人口测算）—20080416_县市旗测算-新科目（含人口规模效应）_财力性转移支付2010年预算参考数_03_2010年各地区一般预算平衡表" xfId="691"/>
    <cellStyle name="差_县区合并测算20080421" xfId="692"/>
    <cellStyle name="差_县区合并测算20080421_03_2010年各地区一般预算平衡表" xfId="693"/>
    <cellStyle name="差_县区合并测算20080421_不含人员经费系数" xfId="694"/>
    <cellStyle name="差_县区合并测算20080421_不含人员经费系数_03_2010年各地区一般预算平衡表" xfId="695"/>
    <cellStyle name="差_县区合并测算20080421_不含人员经费系数_财力性转移支付2010年预算参考数" xfId="696"/>
    <cellStyle name="差_县区合并测算20080421_不含人员经费系数_财力性转移支付2010年预算参考数_03_2010年各地区一般预算平衡表" xfId="697"/>
    <cellStyle name="差_县区合并测算20080421_财力性转移支付2010年预算参考数" xfId="698"/>
    <cellStyle name="差_县区合并测算20080421_财力性转移支付2010年预算参考数_03_2010年各地区一般预算平衡表" xfId="699"/>
    <cellStyle name="差_县区合并测算20080421_民生政策最低支出需求" xfId="700"/>
    <cellStyle name="差_县区合并测算20080421_民生政策最低支出需求_03_2010年各地区一般预算平衡表" xfId="701"/>
    <cellStyle name="差_县区合并测算20080421_民生政策最低支出需求_财力性转移支付2010年预算参考数" xfId="702"/>
    <cellStyle name="差_县区合并测算20080421_民生政策最低支出需求_财力性转移支付2010年预算参考数_03_2010年各地区一般预算平衡表" xfId="703"/>
    <cellStyle name="差_县区合并测算20080421_县市旗测算-新科目（含人口规模效应）" xfId="704"/>
    <cellStyle name="差_县区合并测算20080421_县市旗测算-新科目（含人口规模效应）_03_2010年各地区一般预算平衡表" xfId="705"/>
    <cellStyle name="差_县区合并测算20080421_县市旗测算-新科目（含人口规模效应）_财力性转移支付2010年预算参考数" xfId="706"/>
    <cellStyle name="差_县区合并测算20080421_县市旗测算-新科目（含人口规模效应）_财力性转移支付2010年预算参考数_03_2010年各地区一般预算平衡表" xfId="707"/>
    <cellStyle name="差_县区合并测算20080423(按照各省比重）" xfId="708"/>
    <cellStyle name="差_县区合并测算20080423(按照各省比重）_03_2010年各地区一般预算平衡表" xfId="709"/>
    <cellStyle name="差_县区合并测算20080423(按照各省比重）_不含人员经费系数" xfId="710"/>
    <cellStyle name="差_县区合并测算20080423(按照各省比重）_不含人员经费系数_03_2010年各地区一般预算平衡表" xfId="711"/>
    <cellStyle name="差_县区合并测算20080423(按照各省比重）_不含人员经费系数_财力性转移支付2010年预算参考数" xfId="712"/>
    <cellStyle name="差_县区合并测算20080423(按照各省比重）_不含人员经费系数_财力性转移支付2010年预算参考数_03_2010年各地区一般预算平衡表" xfId="713"/>
    <cellStyle name="差_县区合并测算20080423(按照各省比重）_财力性转移支付2010年预算参考数" xfId="714"/>
    <cellStyle name="差_县区合并测算20080423(按照各省比重）_财力性转移支付2010年预算参考数_03_2010年各地区一般预算平衡表" xfId="715"/>
    <cellStyle name="差_县区合并测算20080423(按照各省比重）_民生政策最低支出需求" xfId="716"/>
    <cellStyle name="差_县区合并测算20080423(按照各省比重）_民生政策最低支出需求_03_2010年各地区一般预算平衡表" xfId="717"/>
    <cellStyle name="差_县区合并测算20080423(按照各省比重）_民生政策最低支出需求_财力性转移支付2010年预算参考数" xfId="718"/>
    <cellStyle name="差_县区合并测算20080423(按照各省比重）_民生政策最低支出需求_财力性转移支付2010年预算参考数_03_2010年各地区一般预算平衡表" xfId="719"/>
    <cellStyle name="差_县区合并测算20080423(按照各省比重）_县市旗测算-新科目（含人口规模效应）" xfId="720"/>
    <cellStyle name="差_县区合并测算20080423(按照各省比重）_县市旗测算-新科目（含人口规模效应）_03_2010年各地区一般预算平衡表" xfId="721"/>
    <cellStyle name="差_县区合并测算20080423(按照各省比重）_县市旗测算-新科目（含人口规模效应）_财力性转移支付2010年预算参考数" xfId="722"/>
    <cellStyle name="差_县区合并测算20080423(按照各省比重）_县市旗测算-新科目（含人口规模效应）_财力性转移支付2010年预算参考数_03_2010年各地区一般预算平衡表" xfId="723"/>
    <cellStyle name="差_县市旗测算20080508" xfId="724"/>
    <cellStyle name="差_县市旗测算20080508_03_2010年各地区一般预算平衡表" xfId="725"/>
    <cellStyle name="差_县市旗测算20080508_不含人员经费系数" xfId="726"/>
    <cellStyle name="差_县市旗测算20080508_不含人员经费系数_03_2010年各地区一般预算平衡表" xfId="727"/>
    <cellStyle name="差_县市旗测算20080508_不含人员经费系数_财力性转移支付2010年预算参考数" xfId="728"/>
    <cellStyle name="差_县市旗测算20080508_不含人员经费系数_财力性转移支付2010年预算参考数_03_2010年各地区一般预算平衡表" xfId="729"/>
    <cellStyle name="差_县市旗测算20080508_财力性转移支付2010年预算参考数" xfId="730"/>
    <cellStyle name="差_县市旗测算20080508_财力性转移支付2010年预算参考数_03_2010年各地区一般预算平衡表" xfId="731"/>
    <cellStyle name="差_县市旗测算20080508_民生政策最低支出需求" xfId="732"/>
    <cellStyle name="差_县市旗测算20080508_民生政策最低支出需求_03_2010年各地区一般预算平衡表" xfId="733"/>
    <cellStyle name="差_县市旗测算20080508_民生政策最低支出需求_财力性转移支付2010年预算参考数" xfId="734"/>
    <cellStyle name="差_县市旗测算20080508_民生政策最低支出需求_财力性转移支付2010年预算参考数_03_2010年各地区一般预算平衡表" xfId="735"/>
    <cellStyle name="差_县市旗测算20080508_县市旗测算-新科目（含人口规模效应）" xfId="736"/>
    <cellStyle name="差_县市旗测算20080508_县市旗测算-新科目（含人口规模效应）_03_2010年各地区一般预算平衡表" xfId="737"/>
    <cellStyle name="差_县市旗测算20080508_县市旗测算-新科目（含人口规模效应）_财力性转移支付2010年预算参考数" xfId="738"/>
    <cellStyle name="差_县市旗测算20080508_县市旗测算-新科目（含人口规模效应）_财力性转移支付2010年预算参考数_03_2010年各地区一般预算平衡表" xfId="739"/>
    <cellStyle name="差_县市旗测算-新科目（20080626）" xfId="740"/>
    <cellStyle name="差_县市旗测算-新科目（20080626）_03_2010年各地区一般预算平衡表" xfId="741"/>
    <cellStyle name="差_县市旗测算-新科目（20080626）_不含人员经费系数" xfId="742"/>
    <cellStyle name="差_县市旗测算-新科目（20080626）_不含人员经费系数_03_2010年各地区一般预算平衡表" xfId="743"/>
    <cellStyle name="差_县市旗测算-新科目（20080626）_不含人员经费系数_财力性转移支付2010年预算参考数" xfId="744"/>
    <cellStyle name="差_县市旗测算-新科目（20080626）_不含人员经费系数_财力性转移支付2010年预算参考数_03_2010年各地区一般预算平衡表" xfId="745"/>
    <cellStyle name="差_县市旗测算-新科目（20080626）_财力性转移支付2010年预算参考数" xfId="746"/>
    <cellStyle name="差_县市旗测算-新科目（20080626）_财力性转移支付2010年预算参考数_03_2010年各地区一般预算平衡表" xfId="747"/>
    <cellStyle name="差_县市旗测算-新科目（20080626）_民生政策最低支出需求" xfId="748"/>
    <cellStyle name="差_县市旗测算-新科目（20080626）_民生政策最低支出需求_03_2010年各地区一般预算平衡表" xfId="749"/>
    <cellStyle name="差_县市旗测算-新科目（20080626）_民生政策最低支出需求_财力性转移支付2010年预算参考数" xfId="750"/>
    <cellStyle name="差_县市旗测算-新科目（20080626）_民生政策最低支出需求_财力性转移支付2010年预算参考数_03_2010年各地区一般预算平衡表" xfId="751"/>
    <cellStyle name="差_县市旗测算-新科目（20080626）_县市旗测算-新科目（含人口规模效应）" xfId="752"/>
    <cellStyle name="差_县市旗测算-新科目（20080626）_县市旗测算-新科目（含人口规模效应）_03_2010年各地区一般预算平衡表" xfId="753"/>
    <cellStyle name="差_县市旗测算-新科目（20080626）_县市旗测算-新科目（含人口规模效应）_财力性转移支付2010年预算参考数" xfId="754"/>
    <cellStyle name="差_县市旗测算-新科目（20080626）_县市旗测算-新科目（含人口规模效应）_财力性转移支付2010年预算参考数_03_2010年各地区一般预算平衡表" xfId="755"/>
    <cellStyle name="差_县市旗测算-新科目（20080627）" xfId="756"/>
    <cellStyle name="差_县市旗测算-新科目（20080627）_03_2010年各地区一般预算平衡表" xfId="757"/>
    <cellStyle name="差_县市旗测算-新科目（20080627）_不含人员经费系数" xfId="758"/>
    <cellStyle name="差_县市旗测算-新科目（20080627）_不含人员经费系数_03_2010年各地区一般预算平衡表" xfId="759"/>
    <cellStyle name="差_县市旗测算-新科目（20080627）_不含人员经费系数_财力性转移支付2010年预算参考数" xfId="760"/>
    <cellStyle name="差_县市旗测算-新科目（20080627）_不含人员经费系数_财力性转移支付2010年预算参考数_03_2010年各地区一般预算平衡表" xfId="761"/>
    <cellStyle name="差_县市旗测算-新科目（20080627）_财力性转移支付2010年预算参考数" xfId="762"/>
    <cellStyle name="差_县市旗测算-新科目（20080627）_财力性转移支付2010年预算参考数_03_2010年各地区一般预算平衡表" xfId="763"/>
    <cellStyle name="差_县市旗测算-新科目（20080627）_民生政策最低支出需求" xfId="764"/>
    <cellStyle name="差_县市旗测算-新科目（20080627）_民生政策最低支出需求_03_2010年各地区一般预算平衡表" xfId="765"/>
    <cellStyle name="差_县市旗测算-新科目（20080627）_民生政策最低支出需求_财力性转移支付2010年预算参考数" xfId="766"/>
    <cellStyle name="差_县市旗测算-新科目（20080627）_民生政策最低支出需求_财力性转移支付2010年预算参考数_03_2010年各地区一般预算平衡表" xfId="767"/>
    <cellStyle name="差_县市旗测算-新科目（20080627）_县市旗测算-新科目（含人口规模效应）" xfId="768"/>
    <cellStyle name="差_县市旗测算-新科目（20080627）_县市旗测算-新科目（含人口规模效应）_03_2010年各地区一般预算平衡表" xfId="769"/>
    <cellStyle name="差_县市旗测算-新科目（20080627）_县市旗测算-新科目（含人口规模效应）_财力性转移支付2010年预算参考数" xfId="770"/>
    <cellStyle name="差_县市旗测算-新科目（20080627）_县市旗测算-新科目（含人口规模效应）_财力性转移支付2010年预算参考数_03_2010年各地区一般预算平衡表" xfId="771"/>
    <cellStyle name="差_项目库修改·城建处109162320223" xfId="772"/>
    <cellStyle name="差_新建机场户管资料（2012.3.21）（1）614142650" xfId="773"/>
    <cellStyle name="差_一般预算支出口径剔除表" xfId="774"/>
    <cellStyle name="差_一般预算支出口径剔除表_03_2010年各地区一般预算平衡表" xfId="775"/>
    <cellStyle name="差_一般预算支出口径剔除表_财力性转移支付2010年预算参考数" xfId="776"/>
    <cellStyle name="差_一般预算支出口径剔除表_财力性转移支付2010年预算参考数_03_2010年各地区一般预算平衡表" xfId="777"/>
    <cellStyle name="差_云南 缺口县区测算(地方填报)" xfId="778"/>
    <cellStyle name="差_云南 缺口县区测算(地方填报)_03_2010年各地区一般预算平衡表" xfId="779"/>
    <cellStyle name="差_云南 缺口县区测算(地方填报)_财力性转移支付2010年预算参考数" xfId="780"/>
    <cellStyle name="差_云南 缺口县区测算(地方填报)_财力性转移支付2010年预算参考数_03_2010年各地区一般预算平衡表" xfId="781"/>
    <cellStyle name="差_云南省2008年转移支付测算——州市本级考核部分及政策性测算" xfId="782"/>
    <cellStyle name="差_云南省2008年转移支付测算——州市本级考核部分及政策性测算_03_2010年各地区一般预算平衡表" xfId="783"/>
    <cellStyle name="差_云南省2008年转移支付测算——州市本级考核部分及政策性测算_财力性转移支付2010年预算参考数" xfId="784"/>
    <cellStyle name="差_云南省2008年转移支付测算——州市本级考核部分及政策性测算_财力性转移支付2010年预算参考数_03_2010年各地区一般预算平衡表" xfId="785"/>
    <cellStyle name="差_重大支出测算" xfId="786"/>
    <cellStyle name="差_重点民生支出需求测算表社保（农村低保）081112" xfId="787"/>
    <cellStyle name="差_转移支付" xfId="788"/>
    <cellStyle name="差_自行调整差异系数顺序" xfId="789"/>
    <cellStyle name="差_自行调整差异系数顺序_03_2010年各地区一般预算平衡表" xfId="790"/>
    <cellStyle name="差_自行调整差异系数顺序_财力性转移支付2010年预算参考数" xfId="791"/>
    <cellStyle name="差_自行调整差异系数顺序_财力性转移支付2010年预算参考数_03_2010年各地区一般预算平衡表" xfId="792"/>
    <cellStyle name="差_总人口" xfId="793"/>
    <cellStyle name="差_总人口_03_2010年各地区一般预算平衡表" xfId="794"/>
    <cellStyle name="差_总人口_财力性转移支付2010年预算参考数" xfId="795"/>
    <cellStyle name="差_总人口_财力性转移支付2010年预算参考数_03_2010年各地区一般预算平衡表" xfId="796"/>
    <cellStyle name="差_总帐表-许助理汇报后修改（支出）" xfId="797"/>
    <cellStyle name="常规" xfId="0" builtinId="0"/>
    <cellStyle name="常规 10" xfId="798"/>
    <cellStyle name="常规 10 2" xfId="799"/>
    <cellStyle name="常规 10 2 2" xfId="800"/>
    <cellStyle name="常规 10 2 3" xfId="801"/>
    <cellStyle name="常规 10 3" xfId="802"/>
    <cellStyle name="常规 10 3 2" xfId="803"/>
    <cellStyle name="常规 10 3_2019年浦东新区政府投资项目调整计划建议表（7.11开会使用）(1)" xfId="804"/>
    <cellStyle name="常规 10_2016年三公会议费审核表" xfId="805"/>
    <cellStyle name="常规 100" xfId="806"/>
    <cellStyle name="常规 101" xfId="807"/>
    <cellStyle name="常规 102" xfId="808"/>
    <cellStyle name="常规 103" xfId="809"/>
    <cellStyle name="常规 104" xfId="810"/>
    <cellStyle name="常规 105" xfId="811"/>
    <cellStyle name="常规 106" xfId="812"/>
    <cellStyle name="常规 107" xfId="813"/>
    <cellStyle name="常规 108" xfId="814"/>
    <cellStyle name="常规 109" xfId="815"/>
    <cellStyle name="常规 11" xfId="816"/>
    <cellStyle name="常规 11 2" xfId="817"/>
    <cellStyle name="常规 11 2 2" xfId="818"/>
    <cellStyle name="常规 11_2016年三公会议费审核表" xfId="819"/>
    <cellStyle name="常规 110" xfId="820"/>
    <cellStyle name="常规 111" xfId="821"/>
    <cellStyle name="常规 112" xfId="822"/>
    <cellStyle name="常规 113" xfId="823"/>
    <cellStyle name="常规 115" xfId="824"/>
    <cellStyle name="常规 116" xfId="825"/>
    <cellStyle name="常规 117" xfId="826"/>
    <cellStyle name="常规 118" xfId="827"/>
    <cellStyle name="常规 119" xfId="828"/>
    <cellStyle name="常规 12" xfId="829"/>
    <cellStyle name="常规 12 2" xfId="830"/>
    <cellStyle name="常规 12 3" xfId="831"/>
    <cellStyle name="常规 12 3 2" xfId="832"/>
    <cellStyle name="常规 12_附件3·2017年政府性基金收支预算情况表（民政局）1121101553181123010014821(1)" xfId="833"/>
    <cellStyle name="常规 120" xfId="834"/>
    <cellStyle name="常规 121" xfId="835"/>
    <cellStyle name="常规 122" xfId="836"/>
    <cellStyle name="常规 123" xfId="837"/>
    <cellStyle name="常规 124" xfId="838"/>
    <cellStyle name="常规 125" xfId="839"/>
    <cellStyle name="常规 126" xfId="840"/>
    <cellStyle name="常规 127" xfId="841"/>
    <cellStyle name="常规 128" xfId="842"/>
    <cellStyle name="常规 129" xfId="843"/>
    <cellStyle name="常规 13" xfId="844"/>
    <cellStyle name="常规 13 2" xfId="4"/>
    <cellStyle name="常规 13_2016年三公会议费审核表" xfId="845"/>
    <cellStyle name="常规 130" xfId="846"/>
    <cellStyle name="常规 131" xfId="847"/>
    <cellStyle name="常规 132" xfId="848"/>
    <cellStyle name="常规 133" xfId="849"/>
    <cellStyle name="常规 134" xfId="850"/>
    <cellStyle name="常规 135" xfId="851"/>
    <cellStyle name="常规 137" xfId="852"/>
    <cellStyle name="常规 14" xfId="853"/>
    <cellStyle name="常规 15" xfId="854"/>
    <cellStyle name="常规 15 2" xfId="855"/>
    <cellStyle name="常规 15 2 2" xfId="856"/>
    <cellStyle name="常规 15_附件3·2017年政府性基金收支预算情况表（民政局）1121101553181123010014821(1)" xfId="857"/>
    <cellStyle name="常规 16" xfId="858"/>
    <cellStyle name="常规 16 2" xfId="859"/>
    <cellStyle name="常规 16 2 2" xfId="860"/>
    <cellStyle name="常规 16 2 2 2" xfId="861"/>
    <cellStyle name="常规 16_2018年编审情况附表·城建处（1）92717235350" xfId="862"/>
    <cellStyle name="常规 17" xfId="863"/>
    <cellStyle name="常规 17 2" xfId="864"/>
    <cellStyle name="常规 17 2 2" xfId="865"/>
    <cellStyle name="常规 17 3" xfId="866"/>
    <cellStyle name="常规 17 3 2" xfId="867"/>
    <cellStyle name="常规 17 3 2 2" xfId="868"/>
    <cellStyle name="常规 17 3 3" xfId="869"/>
    <cellStyle name="常规 17_附件3·2017年政府性基金收支预算情况表（民政局）1121101553181123010014821(1)" xfId="870"/>
    <cellStyle name="常规 18" xfId="871"/>
    <cellStyle name="常规 18 2" xfId="872"/>
    <cellStyle name="常规 18 3" xfId="2011"/>
    <cellStyle name="常规 19" xfId="873"/>
    <cellStyle name="常规 19 2" xfId="874"/>
    <cellStyle name="常规 19 2 2" xfId="875"/>
    <cellStyle name="常规 2" xfId="876"/>
    <cellStyle name="常规 2 10" xfId="877"/>
    <cellStyle name="常规 2 10 2" xfId="7"/>
    <cellStyle name="常规 2 100" xfId="878"/>
    <cellStyle name="常规 2 101" xfId="879"/>
    <cellStyle name="常规 2 102" xfId="880"/>
    <cellStyle name="常规 2 103" xfId="881"/>
    <cellStyle name="常规 2 104" xfId="882"/>
    <cellStyle name="常规 2 105" xfId="883"/>
    <cellStyle name="常规 2 106" xfId="884"/>
    <cellStyle name="常规 2 107" xfId="885"/>
    <cellStyle name="常规 2 108" xfId="886"/>
    <cellStyle name="常规 2 109" xfId="887"/>
    <cellStyle name="常规 2 11" xfId="888"/>
    <cellStyle name="常规 2 110" xfId="889"/>
    <cellStyle name="常规 2 111" xfId="890"/>
    <cellStyle name="常规 2 112" xfId="891"/>
    <cellStyle name="常规 2 113" xfId="892"/>
    <cellStyle name="常规 2 114" xfId="893"/>
    <cellStyle name="常规 2 115" xfId="894"/>
    <cellStyle name="常规 2 116" xfId="895"/>
    <cellStyle name="常规 2 117" xfId="896"/>
    <cellStyle name="常规 2 118" xfId="897"/>
    <cellStyle name="常规 2 119" xfId="898"/>
    <cellStyle name="常规 2 12" xfId="899"/>
    <cellStyle name="常规 2 120" xfId="900"/>
    <cellStyle name="常规 2 121" xfId="901"/>
    <cellStyle name="常规 2 122" xfId="902"/>
    <cellStyle name="常规 2 123" xfId="903"/>
    <cellStyle name="常规 2 124" xfId="904"/>
    <cellStyle name="常规 2 125" xfId="905"/>
    <cellStyle name="常规 2 126" xfId="906"/>
    <cellStyle name="常规 2 127" xfId="907"/>
    <cellStyle name="常规 2 128" xfId="908"/>
    <cellStyle name="常规 2 129" xfId="909"/>
    <cellStyle name="常规 2 13" xfId="910"/>
    <cellStyle name="常规 2 130" xfId="911"/>
    <cellStyle name="常规 2 131" xfId="912"/>
    <cellStyle name="常规 2 132" xfId="913"/>
    <cellStyle name="常规 2 133" xfId="914"/>
    <cellStyle name="常规 2 134" xfId="915"/>
    <cellStyle name="常规 2 135" xfId="916"/>
    <cellStyle name="常规 2 136" xfId="917"/>
    <cellStyle name="常规 2 137" xfId="5"/>
    <cellStyle name="常规 2 137 2" xfId="2052"/>
    <cellStyle name="常规 2 14" xfId="918"/>
    <cellStyle name="常规 2 15" xfId="919"/>
    <cellStyle name="常规 2 16" xfId="920"/>
    <cellStyle name="常规 2 17" xfId="921"/>
    <cellStyle name="常规 2 17 2" xfId="922"/>
    <cellStyle name="常规 2 18" xfId="923"/>
    <cellStyle name="常规 2 19" xfId="924"/>
    <cellStyle name="常规 2 2" xfId="925"/>
    <cellStyle name="常规 2 2 10" xfId="926"/>
    <cellStyle name="常规 2 2 11" xfId="927"/>
    <cellStyle name="常规 2 2 12" xfId="928"/>
    <cellStyle name="常规 2 2 13" xfId="929"/>
    <cellStyle name="常规 2 2 14" xfId="930"/>
    <cellStyle name="常规 2 2 15" xfId="931"/>
    <cellStyle name="常规 2 2 16" xfId="932"/>
    <cellStyle name="常规 2 2 17" xfId="933"/>
    <cellStyle name="常规 2 2 18" xfId="934"/>
    <cellStyle name="常规 2 2 19" xfId="935"/>
    <cellStyle name="常规 2 2 2" xfId="936"/>
    <cellStyle name="常规 2 2 2 2" xfId="2053"/>
    <cellStyle name="常规 2 2 20" xfId="937"/>
    <cellStyle name="常规 2 2 21" xfId="2054"/>
    <cellStyle name="常规 2 2 3" xfId="938"/>
    <cellStyle name="常规 2 2 3 2" xfId="939"/>
    <cellStyle name="常规 2 2 4" xfId="940"/>
    <cellStyle name="常规 2 2 5" xfId="941"/>
    <cellStyle name="常规 2 2 6" xfId="942"/>
    <cellStyle name="常规 2 2 7" xfId="943"/>
    <cellStyle name="常规 2 2 8" xfId="944"/>
    <cellStyle name="常规 2 2 9" xfId="945"/>
    <cellStyle name="常规 2 2_1102-附件2·2015年区级预算调整方案" xfId="946"/>
    <cellStyle name="常规 2 20" xfId="947"/>
    <cellStyle name="常规 2 21" xfId="948"/>
    <cellStyle name="常规 2 22" xfId="949"/>
    <cellStyle name="常规 2 23" xfId="950"/>
    <cellStyle name="常规 2 24" xfId="951"/>
    <cellStyle name="常规 2 25" xfId="952"/>
    <cellStyle name="常规 2 26" xfId="953"/>
    <cellStyle name="常规 2 27" xfId="954"/>
    <cellStyle name="常规 2 28" xfId="955"/>
    <cellStyle name="常规 2 29" xfId="956"/>
    <cellStyle name="常规 2 3" xfId="957"/>
    <cellStyle name="常规 2 3 3" xfId="958"/>
    <cellStyle name="常规 2 30" xfId="959"/>
    <cellStyle name="常规 2 31" xfId="960"/>
    <cellStyle name="常规 2 32" xfId="961"/>
    <cellStyle name="常规 2 33" xfId="962"/>
    <cellStyle name="常规 2 34" xfId="963"/>
    <cellStyle name="常规 2 35" xfId="964"/>
    <cellStyle name="常规 2 36" xfId="965"/>
    <cellStyle name="常规 2 37" xfId="966"/>
    <cellStyle name="常规 2 38" xfId="967"/>
    <cellStyle name="常规 2 39" xfId="968"/>
    <cellStyle name="常规 2 4" xfId="969"/>
    <cellStyle name="常规 2 4 2" xfId="970"/>
    <cellStyle name="常规 2 4 2 2" xfId="971"/>
    <cellStyle name="常规 2 4 3" xfId="972"/>
    <cellStyle name="常规 2 4 3 2" xfId="973"/>
    <cellStyle name="常规 2 4 4" xfId="974"/>
    <cellStyle name="常规 2 4_附件3·2017年政府性基金收支预算情况表（民政局）1121101553181123010014821(1)" xfId="975"/>
    <cellStyle name="常规 2 40" xfId="976"/>
    <cellStyle name="常规 2 41" xfId="977"/>
    <cellStyle name="常规 2 42" xfId="978"/>
    <cellStyle name="常规 2 43" xfId="979"/>
    <cellStyle name="常规 2 44" xfId="980"/>
    <cellStyle name="常规 2 45" xfId="981"/>
    <cellStyle name="常规 2 46" xfId="982"/>
    <cellStyle name="常规 2 47" xfId="983"/>
    <cellStyle name="常规 2 48" xfId="984"/>
    <cellStyle name="常规 2 49" xfId="985"/>
    <cellStyle name="常规 2 5" xfId="986"/>
    <cellStyle name="常规 2 50" xfId="987"/>
    <cellStyle name="常规 2 51" xfId="988"/>
    <cellStyle name="常规 2 52" xfId="989"/>
    <cellStyle name="常规 2 53" xfId="990"/>
    <cellStyle name="常规 2 54" xfId="991"/>
    <cellStyle name="常规 2 55" xfId="992"/>
    <cellStyle name="常规 2 56" xfId="993"/>
    <cellStyle name="常规 2 57" xfId="994"/>
    <cellStyle name="常规 2 58" xfId="995"/>
    <cellStyle name="常规 2 59" xfId="996"/>
    <cellStyle name="常规 2 6" xfId="997"/>
    <cellStyle name="常规 2 6 2" xfId="10"/>
    <cellStyle name="常规 2 6 2 2" xfId="2055"/>
    <cellStyle name="常规 2 6_2016年三公会议费审核表" xfId="998"/>
    <cellStyle name="常规 2 60" xfId="999"/>
    <cellStyle name="常规 2 61" xfId="1000"/>
    <cellStyle name="常规 2 62" xfId="1001"/>
    <cellStyle name="常规 2 63" xfId="1002"/>
    <cellStyle name="常规 2 64" xfId="1003"/>
    <cellStyle name="常规 2 65" xfId="1004"/>
    <cellStyle name="常规 2 66" xfId="1005"/>
    <cellStyle name="常规 2 67" xfId="1006"/>
    <cellStyle name="常规 2 68" xfId="1007"/>
    <cellStyle name="常规 2 69" xfId="1008"/>
    <cellStyle name="常规 2 7" xfId="1009"/>
    <cellStyle name="常规 2 70" xfId="1010"/>
    <cellStyle name="常规 2 71" xfId="1011"/>
    <cellStyle name="常规 2 72" xfId="1012"/>
    <cellStyle name="常规 2 73" xfId="1013"/>
    <cellStyle name="常规 2 74" xfId="1014"/>
    <cellStyle name="常规 2 75" xfId="1015"/>
    <cellStyle name="常规 2 76" xfId="1016"/>
    <cellStyle name="常规 2 77" xfId="1017"/>
    <cellStyle name="常规 2 78" xfId="1018"/>
    <cellStyle name="常规 2 79" xfId="1019"/>
    <cellStyle name="常规 2 8" xfId="1020"/>
    <cellStyle name="常规 2 80" xfId="1021"/>
    <cellStyle name="常规 2 81" xfId="1022"/>
    <cellStyle name="常规 2 82" xfId="1023"/>
    <cellStyle name="常规 2 83" xfId="1024"/>
    <cellStyle name="常规 2 84" xfId="1025"/>
    <cellStyle name="常规 2 85" xfId="1026"/>
    <cellStyle name="常规 2 86" xfId="1027"/>
    <cellStyle name="常规 2 87" xfId="1028"/>
    <cellStyle name="常规 2 88" xfId="1029"/>
    <cellStyle name="常规 2 89" xfId="1030"/>
    <cellStyle name="常规 2 9" xfId="1031"/>
    <cellStyle name="常规 2 90" xfId="1032"/>
    <cellStyle name="常规 2 91" xfId="1033"/>
    <cellStyle name="常规 2 92" xfId="1034"/>
    <cellStyle name="常规 2 93" xfId="1035"/>
    <cellStyle name="常规 2 94" xfId="1036"/>
    <cellStyle name="常规 2 95" xfId="1037"/>
    <cellStyle name="常规 2 96" xfId="1038"/>
    <cellStyle name="常规 2 97" xfId="1039"/>
    <cellStyle name="常规 2 98" xfId="1040"/>
    <cellStyle name="常规 2 99" xfId="1041"/>
    <cellStyle name="常规 2_004-2010年增消两税返还情况表" xfId="1042"/>
    <cellStyle name="常规 20" xfId="1043"/>
    <cellStyle name="常规 21" xfId="1044"/>
    <cellStyle name="常规 22" xfId="1045"/>
    <cellStyle name="常规 22 2" xfId="1046"/>
    <cellStyle name="常规 22 4 2" xfId="1047"/>
    <cellStyle name="常规 22 4_2019年浦东新区政府投资项目调整计划建议表（7.11开会使用）(1)" xfId="1048"/>
    <cellStyle name="常规 23" xfId="1049"/>
    <cellStyle name="常规 23 2" xfId="2037"/>
    <cellStyle name="常规 24" xfId="1050"/>
    <cellStyle name="常规 25" xfId="1051"/>
    <cellStyle name="常规 25 2" xfId="1052"/>
    <cellStyle name="常规 26" xfId="1053"/>
    <cellStyle name="常规 26 2" xfId="1054"/>
    <cellStyle name="常规 27" xfId="1055"/>
    <cellStyle name="常规 27 2" xfId="1056"/>
    <cellStyle name="常规 28" xfId="1057"/>
    <cellStyle name="常规 29" xfId="1058"/>
    <cellStyle name="常规 29 2" xfId="1059"/>
    <cellStyle name="常规 29_2018年编审情况附表·0497175341662" xfId="1060"/>
    <cellStyle name="常规 3" xfId="1061"/>
    <cellStyle name="常规 3 10" xfId="1062"/>
    <cellStyle name="常规 3 11" xfId="1063"/>
    <cellStyle name="常规 3 12" xfId="1064"/>
    <cellStyle name="常规 3 13" xfId="1065"/>
    <cellStyle name="常规 3 14" xfId="1066"/>
    <cellStyle name="常规 3 15" xfId="1067"/>
    <cellStyle name="常规 3 16" xfId="1068"/>
    <cellStyle name="常规 3 17" xfId="1069"/>
    <cellStyle name="常规 3 18" xfId="1070"/>
    <cellStyle name="常规 3 19" xfId="1071"/>
    <cellStyle name="常规 3 2" xfId="1072"/>
    <cellStyle name="常规 3 20" xfId="1073"/>
    <cellStyle name="常规 3 3" xfId="1074"/>
    <cellStyle name="常规 3 4" xfId="1075"/>
    <cellStyle name="常规 3 5" xfId="1076"/>
    <cellStyle name="常规 3 6" xfId="1077"/>
    <cellStyle name="常规 3 7" xfId="1078"/>
    <cellStyle name="常规 3 8" xfId="1079"/>
    <cellStyle name="常规 3 9" xfId="1080"/>
    <cellStyle name="常规 3_1102-附件2·2015年区级预算调整方案" xfId="1081"/>
    <cellStyle name="常规 30" xfId="1082"/>
    <cellStyle name="常规 30 2" xfId="1083"/>
    <cellStyle name="常规 31" xfId="1084"/>
    <cellStyle name="常规 32" xfId="1085"/>
    <cellStyle name="常规 33" xfId="1086"/>
    <cellStyle name="常规 34" xfId="1087"/>
    <cellStyle name="常规 35" xfId="1088"/>
    <cellStyle name="常规 36" xfId="1089"/>
    <cellStyle name="常规 37" xfId="1090"/>
    <cellStyle name="常规 38" xfId="1091"/>
    <cellStyle name="常规 39" xfId="1092"/>
    <cellStyle name="常规 4" xfId="1093"/>
    <cellStyle name="常规 4 2" xfId="1094"/>
    <cellStyle name="常规 4 3" xfId="1095"/>
    <cellStyle name="常规 4 4" xfId="1096"/>
    <cellStyle name="常规 4 5" xfId="1097"/>
    <cellStyle name="常规 4 6" xfId="1098"/>
    <cellStyle name="常规 4 7" xfId="1099"/>
    <cellStyle name="常规 4 8" xfId="1100"/>
    <cellStyle name="常规 4 9" xfId="1101"/>
    <cellStyle name="常规 4_1102-附件2·2015年区级预算调整方案" xfId="1102"/>
    <cellStyle name="常规 40" xfId="1103"/>
    <cellStyle name="常规 40 2" xfId="1104"/>
    <cellStyle name="常规 41" xfId="1105"/>
    <cellStyle name="常规 41 4_2019年浦东新区政府投资项目调整计划建议表（7.11开会使用）(1)" xfId="1106"/>
    <cellStyle name="常规 42" xfId="1107"/>
    <cellStyle name="常规 43" xfId="1108"/>
    <cellStyle name="常规 44" xfId="1109"/>
    <cellStyle name="常规 44 4_2019年浦东新区政府投资项目调整计划建议表（7.11开会使用）(1)" xfId="1110"/>
    <cellStyle name="常规 45" xfId="1111"/>
    <cellStyle name="常规 46" xfId="1112"/>
    <cellStyle name="常规 47" xfId="1113"/>
    <cellStyle name="常规 48" xfId="1114"/>
    <cellStyle name="常规 49" xfId="1115"/>
    <cellStyle name="常规 5" xfId="1116"/>
    <cellStyle name="常规 5 10" xfId="1117"/>
    <cellStyle name="常规 5 11" xfId="1118"/>
    <cellStyle name="常规 5 12" xfId="1119"/>
    <cellStyle name="常规 5 13" xfId="1120"/>
    <cellStyle name="常规 5 14" xfId="1121"/>
    <cellStyle name="常规 5 15" xfId="1122"/>
    <cellStyle name="常规 5 16" xfId="1123"/>
    <cellStyle name="常规 5 17" xfId="1124"/>
    <cellStyle name="常规 5 18" xfId="1125"/>
    <cellStyle name="常规 5 19" xfId="1126"/>
    <cellStyle name="常规 5 2" xfId="1127"/>
    <cellStyle name="常规 5 2 2" xfId="1128"/>
    <cellStyle name="常规 5 2 3" xfId="1129"/>
    <cellStyle name="常规 5 2 4" xfId="1130"/>
    <cellStyle name="常规 5 2_2018年编审情况附表·0497175341662" xfId="1131"/>
    <cellStyle name="常规 5 20" xfId="1132"/>
    <cellStyle name="常规 5 21" xfId="1133"/>
    <cellStyle name="常规 5 22" xfId="1134"/>
    <cellStyle name="常规 5 23" xfId="1135"/>
    <cellStyle name="常规 5 24" xfId="1136"/>
    <cellStyle name="常规 5 25" xfId="1137"/>
    <cellStyle name="常规 5 26" xfId="1138"/>
    <cellStyle name="常规 5 27" xfId="1139"/>
    <cellStyle name="常规 5 28" xfId="1140"/>
    <cellStyle name="常规 5 29" xfId="1141"/>
    <cellStyle name="常规 5 3" xfId="1142"/>
    <cellStyle name="常规 5 3 2" xfId="1143"/>
    <cellStyle name="常规 5 3 3" xfId="1144"/>
    <cellStyle name="常规 5 3 4" xfId="1145"/>
    <cellStyle name="常规 5 3_2016年三公会议费审核表" xfId="1146"/>
    <cellStyle name="常规 5 30" xfId="1147"/>
    <cellStyle name="常规 5 31" xfId="1148"/>
    <cellStyle name="常规 5 32" xfId="1149"/>
    <cellStyle name="常规 5 33" xfId="1150"/>
    <cellStyle name="常规 5 34" xfId="1151"/>
    <cellStyle name="常规 5 35" xfId="1152"/>
    <cellStyle name="常规 5 36" xfId="1153"/>
    <cellStyle name="常规 5 37" xfId="1154"/>
    <cellStyle name="常规 5 38" xfId="1155"/>
    <cellStyle name="常规 5 39" xfId="1156"/>
    <cellStyle name="常规 5 4" xfId="1157"/>
    <cellStyle name="常规 5 4 2" xfId="1158"/>
    <cellStyle name="常规 5 4 3" xfId="1159"/>
    <cellStyle name="常规 5 4 4" xfId="1160"/>
    <cellStyle name="常规 5 4_2018年编审情况附表·0497175341662" xfId="1161"/>
    <cellStyle name="常规 5 40" xfId="1162"/>
    <cellStyle name="常规 5 41" xfId="1163"/>
    <cellStyle name="常规 5 5" xfId="1164"/>
    <cellStyle name="常规 5 6" xfId="1165"/>
    <cellStyle name="常规 5 7" xfId="1166"/>
    <cellStyle name="常规 5 8" xfId="1167"/>
    <cellStyle name="常规 5 9" xfId="1168"/>
    <cellStyle name="常规 5_2013年红本" xfId="1169"/>
    <cellStyle name="常规 50" xfId="1170"/>
    <cellStyle name="常规 51" xfId="1171"/>
    <cellStyle name="常规 51 2" xfId="1172"/>
    <cellStyle name="常规 51_2018年编审情况附表·0497175341662" xfId="1173"/>
    <cellStyle name="常规 52" xfId="1174"/>
    <cellStyle name="常规 52 2" xfId="1175"/>
    <cellStyle name="常规 53" xfId="1176"/>
    <cellStyle name="常规 54" xfId="1177"/>
    <cellStyle name="常规 54 2" xfId="1178"/>
    <cellStyle name="常规 54 2 2" xfId="2056"/>
    <cellStyle name="常规 54_2018年编审情况附表·0497175341662" xfId="1179"/>
    <cellStyle name="常规 55" xfId="1180"/>
    <cellStyle name="常规 56" xfId="1181"/>
    <cellStyle name="常规 57" xfId="1182"/>
    <cellStyle name="常规 58" xfId="1183"/>
    <cellStyle name="常规 59" xfId="1184"/>
    <cellStyle name="常规 6" xfId="1185"/>
    <cellStyle name="常规 6 2" xfId="1186"/>
    <cellStyle name="常规 6 2 2" xfId="2049"/>
    <cellStyle name="常规 6 3" xfId="1187"/>
    <cellStyle name="常规 6 4" xfId="1188"/>
    <cellStyle name="常规 6 5" xfId="1189"/>
    <cellStyle name="常规 6 6" xfId="1190"/>
    <cellStyle name="常规 6 7" xfId="1191"/>
    <cellStyle name="常规 6 8" xfId="1192"/>
    <cellStyle name="常规 6 9" xfId="1193"/>
    <cellStyle name="常规 6_2013年红本" xfId="1194"/>
    <cellStyle name="常规 6_2018年新区财力投资计划表（环保局11.3）" xfId="2043"/>
    <cellStyle name="常规 60" xfId="1195"/>
    <cellStyle name="常规 61" xfId="1196"/>
    <cellStyle name="常规 62" xfId="1197"/>
    <cellStyle name="常规 63" xfId="1198"/>
    <cellStyle name="常规 64" xfId="1199"/>
    <cellStyle name="常规 65" xfId="1200"/>
    <cellStyle name="常规 66" xfId="1201"/>
    <cellStyle name="常规 67" xfId="1202"/>
    <cellStyle name="常规 68" xfId="1203"/>
    <cellStyle name="常规 69" xfId="1204"/>
    <cellStyle name="常规 7" xfId="1205"/>
    <cellStyle name="常规 7 2" xfId="1206"/>
    <cellStyle name="常规 7 3" xfId="1207"/>
    <cellStyle name="常规 7 4" xfId="1208"/>
    <cellStyle name="常规 7 5" xfId="1209"/>
    <cellStyle name="常规 7 6" xfId="1210"/>
    <cellStyle name="常规 7 7" xfId="1211"/>
    <cellStyle name="常规 7_2016年三公会议费审核表" xfId="1212"/>
    <cellStyle name="常规 70" xfId="1213"/>
    <cellStyle name="常规 72" xfId="1214"/>
    <cellStyle name="常规 73" xfId="1215"/>
    <cellStyle name="常规 8" xfId="1216"/>
    <cellStyle name="常规 8 2" xfId="1217"/>
    <cellStyle name="常规 8 3" xfId="1218"/>
    <cellStyle name="常规 8 4" xfId="1219"/>
    <cellStyle name="常规 8 5" xfId="1220"/>
    <cellStyle name="常规 8 6" xfId="1221"/>
    <cellStyle name="常规 8 7" xfId="1222"/>
    <cellStyle name="常规 8_2016年三公会议费审核表" xfId="1223"/>
    <cellStyle name="常规 9" xfId="1224"/>
    <cellStyle name="常规 9 2" xfId="1225"/>
    <cellStyle name="常规 9 3" xfId="1226"/>
    <cellStyle name="常规 9 4" xfId="1227"/>
    <cellStyle name="常规 9 5" xfId="1228"/>
    <cellStyle name="常规 9 6" xfId="1229"/>
    <cellStyle name="常规 9 7" xfId="1230"/>
    <cellStyle name="常规 9_2016年三公会议费审核表" xfId="1231"/>
    <cellStyle name="常规 94" xfId="1232"/>
    <cellStyle name="常规 95" xfId="1233"/>
    <cellStyle name="常规 96" xfId="1234"/>
    <cellStyle name="常规 97" xfId="1235"/>
    <cellStyle name="常规 98" xfId="1236"/>
    <cellStyle name="常规 99" xfId="1237"/>
    <cellStyle name="常规_09·其他报表" xfId="9"/>
    <cellStyle name="常规_2009年上海市地方政府债券资金使用情况表" xfId="2036"/>
    <cellStyle name="常规_2009年上海市地方政府债券资金使用情况表 2" xfId="2045"/>
    <cellStyle name="常规_Sheet1" xfId="2042"/>
    <cellStyle name="常规_Sheet2" xfId="2044"/>
    <cellStyle name="常规_人代会部门预算表式-样式" xfId="2041"/>
    <cellStyle name="常规_人代会部门预算表式-样式 2" xfId="2048"/>
    <cellStyle name="常规_税收返还和转移支付 2 2" xfId="6"/>
    <cellStyle name="常规_税收返还和转移支付 3" xfId="2"/>
    <cellStyle name="常规_一般预算13.1.22" xfId="2039"/>
    <cellStyle name="常规_一般预算13.1.22 2" xfId="2046"/>
    <cellStyle name="常规_转移支付预算表20131209" xfId="2040"/>
    <cellStyle name="常规_转移支付预算表20131209 2" xfId="2047"/>
    <cellStyle name="常规_转移支付预算表20141217 2 2" xfId="8"/>
    <cellStyle name="常规_转移支付预算表20141217 3" xfId="1"/>
    <cellStyle name="超级链接" xfId="1238"/>
    <cellStyle name="分级显示行_1_13区汇总" xfId="1239"/>
    <cellStyle name="归盒啦_95" xfId="1240"/>
    <cellStyle name="好_“十二五”市下放企业财税体制基数0726" xfId="1241"/>
    <cellStyle name="好_00省级(打印)" xfId="1242"/>
    <cellStyle name="好_03昭通" xfId="1243"/>
    <cellStyle name="好_0502通海县" xfId="1244"/>
    <cellStyle name="好_05潍坊" xfId="1245"/>
    <cellStyle name="好_0605石屏县" xfId="1246"/>
    <cellStyle name="好_0605石屏县_03_2010年各地区一般预算平衡表" xfId="1247"/>
    <cellStyle name="好_0605石屏县_财力性转移支付2010年预算参考数" xfId="1248"/>
    <cellStyle name="好_0605石屏县_财力性转移支付2010年预算参考数_03_2010年各地区一般预算平衡表" xfId="1249"/>
    <cellStyle name="好_07临沂" xfId="1250"/>
    <cellStyle name="好_09黑龙江" xfId="1251"/>
    <cellStyle name="好_09黑龙江_03_2010年各地区一般预算平衡表" xfId="1252"/>
    <cellStyle name="好_09黑龙江_财力性转移支付2010年预算参考数" xfId="1253"/>
    <cellStyle name="好_09黑龙江_财力性转移支付2010年预算参考数_03_2010年各地区一般预算平衡表" xfId="1254"/>
    <cellStyle name="好_1" xfId="1255"/>
    <cellStyle name="好_1_03_2010年各地区一般预算平衡表" xfId="1256"/>
    <cellStyle name="好_1_财力性转移支付2010年预算参考数" xfId="1257"/>
    <cellStyle name="好_1_财力性转移支付2010年预算参考数_03_2010年各地区一般预算平衡表" xfId="1258"/>
    <cellStyle name="好_1110洱源县" xfId="1259"/>
    <cellStyle name="好_1110洱源县_03_2010年各地区一般预算平衡表" xfId="1260"/>
    <cellStyle name="好_1110洱源县_财力性转移支付2010年预算参考数" xfId="1261"/>
    <cellStyle name="好_1110洱源县_财力性转移支付2010年预算参考数_03_2010年各地区一般预算平衡表" xfId="1262"/>
    <cellStyle name="好_11大理" xfId="1263"/>
    <cellStyle name="好_11大理_03_2010年各地区一般预算平衡表" xfId="1264"/>
    <cellStyle name="好_11大理_财力性转移支付2010年预算参考数" xfId="1265"/>
    <cellStyle name="好_11大理_财力性转移支付2010年预算参考数_03_2010年各地区一般预算平衡表" xfId="1266"/>
    <cellStyle name="好_12滨州" xfId="1267"/>
    <cellStyle name="好_12滨州_03_2010年各地区一般预算平衡表" xfId="1268"/>
    <cellStyle name="好_12滨州_财力性转移支付2010年预算参考数" xfId="1269"/>
    <cellStyle name="好_12滨州_财力性转移支付2010年预算参考数_03_2010年各地区一般预算平衡表" xfId="1270"/>
    <cellStyle name="好_12月份-报诸处陈处表0112" xfId="1271"/>
    <cellStyle name="好_14PH1225" xfId="1272"/>
    <cellStyle name="好_14安徽" xfId="1273"/>
    <cellStyle name="好_14安徽_03_2010年各地区一般预算平衡表" xfId="1274"/>
    <cellStyle name="好_14安徽_财力性转移支付2010年预算参考数" xfId="1275"/>
    <cellStyle name="好_14安徽_财力性转移支付2010年预算参考数_03_2010年各地区一般预算平衡表" xfId="1276"/>
    <cellStyle name="好_2" xfId="1277"/>
    <cellStyle name="好_2_03_2010年各地区一般预算平衡表" xfId="1278"/>
    <cellStyle name="好_2_财力性转移支付2010年预算参考数" xfId="1279"/>
    <cellStyle name="好_2_财力性转移支付2010年预算参考数_03_2010年各地区一般预算平衡表" xfId="1280"/>
    <cellStyle name="好_2006年22湖南" xfId="1281"/>
    <cellStyle name="好_2006年22湖南_03_2010年各地区一般预算平衡表" xfId="1282"/>
    <cellStyle name="好_2006年22湖南_财力性转移支付2010年预算参考数" xfId="1283"/>
    <cellStyle name="好_2006年22湖南_财力性转移支付2010年预算参考数_03_2010年各地区一般预算平衡表" xfId="1284"/>
    <cellStyle name="好_2006年27重庆" xfId="1285"/>
    <cellStyle name="好_2006年27重庆_03_2010年各地区一般预算平衡表" xfId="1286"/>
    <cellStyle name="好_2006年27重庆_财力性转移支付2010年预算参考数" xfId="1287"/>
    <cellStyle name="好_2006年27重庆_财力性转移支付2010年预算参考数_03_2010年各地区一般预算平衡表" xfId="1288"/>
    <cellStyle name="好_2006年28四川" xfId="1289"/>
    <cellStyle name="好_2006年28四川_03_2010年各地区一般预算平衡表" xfId="1290"/>
    <cellStyle name="好_2006年28四川_财力性转移支付2010年预算参考数" xfId="1291"/>
    <cellStyle name="好_2006年28四川_财力性转移支付2010年预算参考数_03_2010年各地区一般预算平衡表" xfId="1292"/>
    <cellStyle name="好_2006年30云南" xfId="1293"/>
    <cellStyle name="好_2006年33甘肃" xfId="1294"/>
    <cellStyle name="好_2006年34青海" xfId="1295"/>
    <cellStyle name="好_2006年34青海_03_2010年各地区一般预算平衡表" xfId="1296"/>
    <cellStyle name="好_2006年34青海_财力性转移支付2010年预算参考数" xfId="1297"/>
    <cellStyle name="好_2006年34青海_财力性转移支付2010年预算参考数_03_2010年各地区一般预算平衡表" xfId="1298"/>
    <cellStyle name="好_2006年全省财力计算表（中央、决算）" xfId="1299"/>
    <cellStyle name="好_2006年水利统计指标统计表" xfId="1300"/>
    <cellStyle name="好_2006年水利统计指标统计表_03_2010年各地区一般预算平衡表" xfId="1301"/>
    <cellStyle name="好_2006年水利统计指标统计表_财力性转移支付2010年预算参考数" xfId="1302"/>
    <cellStyle name="好_2006年水利统计指标统计表_财力性转移支付2010年预算参考数_03_2010年各地区一般预算平衡表" xfId="1303"/>
    <cellStyle name="好_2007年收支情况及2008年收支预计表(汇总表)" xfId="1304"/>
    <cellStyle name="好_2007年收支情况及2008年收支预计表(汇总表)_03_2010年各地区一般预算平衡表" xfId="1305"/>
    <cellStyle name="好_2007年收支情况及2008年收支预计表(汇总表)_财力性转移支付2010年预算参考数" xfId="1306"/>
    <cellStyle name="好_2007年收支情况及2008年收支预计表(汇总表)_财力性转移支付2010年预算参考数_03_2010年各地区一般预算平衡表" xfId="1307"/>
    <cellStyle name="好_2007年一般预算支出剔除" xfId="1308"/>
    <cellStyle name="好_2007年一般预算支出剔除_03_2010年各地区一般预算平衡表" xfId="1309"/>
    <cellStyle name="好_2007年一般预算支出剔除_财力性转移支付2010年预算参考数" xfId="1310"/>
    <cellStyle name="好_2007年一般预算支出剔除_财力性转移支付2010年预算参考数_03_2010年各地区一般预算平衡表" xfId="1311"/>
    <cellStyle name="好_2007一般预算支出口径剔除表" xfId="1312"/>
    <cellStyle name="好_2007一般预算支出口径剔除表_03_2010年各地区一般预算平衡表" xfId="1313"/>
    <cellStyle name="好_2007一般预算支出口径剔除表_财力性转移支付2010年预算参考数" xfId="1314"/>
    <cellStyle name="好_2007一般预算支出口径剔除表_财力性转移支付2010年预算参考数_03_2010年各地区一般预算平衡表" xfId="1315"/>
    <cellStyle name="好_2008计算资料（8月5）" xfId="1316"/>
    <cellStyle name="好_2008年全省汇总收支计算表" xfId="1317"/>
    <cellStyle name="好_2008年全省汇总收支计算表_03_2010年各地区一般预算平衡表" xfId="1318"/>
    <cellStyle name="好_2008年全省汇总收支计算表_财力性转移支付2010年预算参考数" xfId="1319"/>
    <cellStyle name="好_2008年全省汇总收支计算表_财力性转移支付2010年预算参考数_03_2010年各地区一般预算平衡表" xfId="1320"/>
    <cellStyle name="好_2008年一般预算支出预计" xfId="1321"/>
    <cellStyle name="好_2008年预计支出与2007年对比" xfId="1322"/>
    <cellStyle name="好_2008年支出核定" xfId="1323"/>
    <cellStyle name="好_2008年支出调整" xfId="1324"/>
    <cellStyle name="好_2008年支出调整_03_2010年各地区一般预算平衡表" xfId="1325"/>
    <cellStyle name="好_2008年支出调整_财力性转移支付2010年预算参考数" xfId="1326"/>
    <cellStyle name="好_2008年支出调整_财力性转移支付2010年预算参考数_03_2010年各地区一般预算平衡表" xfId="1327"/>
    <cellStyle name="好_2010年全年新体制收入0620" xfId="1328"/>
    <cellStyle name="好_2011年1－4月新体制收入（浦东）" xfId="1329"/>
    <cellStyle name="好_2011年金融发展资金分配表" xfId="1330"/>
    <cellStyle name="好_2011年镇收入完成情况表-1225" xfId="1331"/>
    <cellStyle name="好_2012年财政收入执行情况表（月度收支报告附表）64141256" xfId="1332"/>
    <cellStyle name="好_2012年村镇银行税收收入(上报)" xfId="1333"/>
    <cellStyle name="好_2012年人代会材料——总预算表——1226" xfId="1334"/>
    <cellStyle name="好_2013-2014年收支平衡表-含基金-20141226" xfId="1335"/>
    <cellStyle name="好_2013-2014年收支平衡表-含基金-20150102" xfId="1336"/>
    <cellStyle name="好_2013-2015年收支平衡表-20141008" xfId="1337"/>
    <cellStyle name="好_2013年红本" xfId="1338"/>
    <cellStyle name="好_2013年红本_2018年编审情况附表·0497175341662" xfId="1339"/>
    <cellStyle name="好_2013年红本_2018年编审情况附表·h" xfId="1340"/>
    <cellStyle name="好_2013年红本_2018年编审情况附表·建交委" xfId="1341"/>
    <cellStyle name="好_2013年红本_2018年编审情况附表092692710024664(1)" xfId="1342"/>
    <cellStyle name="好_2013年红本_2018年环保局编审情况附表(环保局1)" xfId="1343"/>
    <cellStyle name="好_2013年红本_2018年环保局编审情况附表9.24925115838582(1)" xfId="1344"/>
    <cellStyle name="好_2013年红本_含权责发生制" xfId="1345"/>
    <cellStyle name="好_2013年红本_含权责发生制_2018年编审情况附表·0497175341662" xfId="1346"/>
    <cellStyle name="好_2013年红本_含权责发生制_2018年编审情况附表·h" xfId="1347"/>
    <cellStyle name="好_2013年红本_含权责发生制_2018年编审情况附表·建交委" xfId="1348"/>
    <cellStyle name="好_2013年红本_含权责发生制_2018年编审情况附表092692710024664(1)" xfId="1349"/>
    <cellStyle name="好_2013年红本_含权责发生制_2018年环保局编审情况附表(环保局1)" xfId="1350"/>
    <cellStyle name="好_2013年红本_含权责发生制_2018年环保局编审情况附表9.24925115838582(1)" xfId="1351"/>
    <cellStyle name="好_2013年收入预计表1225-关门后" xfId="1352"/>
    <cellStyle name="好_2013年中央公共预算收支调整表（20140110国库司提供）" xfId="1353"/>
    <cellStyle name="好_2013年中央公共预算收支调整表（20140110国库司提供）_2018年编审情况附表·0497175341662" xfId="1354"/>
    <cellStyle name="好_2013年中央公共预算收支调整表（20140110国库司提供）_2018年编审情况附表·h" xfId="1355"/>
    <cellStyle name="好_2013年中央公共预算收支调整表（20140110国库司提供）_2018年编审情况附表·建交委" xfId="1356"/>
    <cellStyle name="好_2013年中央公共预算收支调整表（20140110国库司提供）_2018年编审情况附表092692710024664(1)" xfId="1357"/>
    <cellStyle name="好_2013年中央公共预算收支调整表（20140110国库司提供）_2018年环保局编审情况附表(环保局1)" xfId="1358"/>
    <cellStyle name="好_2013年中央公共预算收支调整表（20140110国库司提供）_2018年环保局编审情况附表9.24925115838582(1)" xfId="1359"/>
    <cellStyle name="好_2013年中央公共预算收支调整表（20140110国库司提供）_含权责发生制" xfId="1360"/>
    <cellStyle name="好_2013年中央公共预算收支调整表（20140110国库司提供）_含权责发生制_2018年编审情况附表·0497175341662" xfId="1361"/>
    <cellStyle name="好_2013年中央公共预算收支调整表（20140110国库司提供）_含权责发生制_2018年编审情况附表·h" xfId="1362"/>
    <cellStyle name="好_2013年中央公共预算收支调整表（20140110国库司提供）_含权责发生制_2018年编审情况附表·建交委" xfId="1363"/>
    <cellStyle name="好_2013年中央公共预算收支调整表（20140110国库司提供）_含权责发生制_2018年编审情况附表092692710024664(1)" xfId="1364"/>
    <cellStyle name="好_2013年中央公共预算收支调整表（20140110国库司提供）_含权责发生制_2018年环保局编审情况附表(环保局1)" xfId="1365"/>
    <cellStyle name="好_2013年中央公共预算收支调整表（20140110国库司提供）_含权责发生制_2018年环保局编审情况附表9.24925115838582(1)" xfId="1366"/>
    <cellStyle name="好_2013调整事项" xfId="1367"/>
    <cellStyle name="好_2013调整事项_2018年编审情况附表·0497175341662" xfId="1368"/>
    <cellStyle name="好_2013调整事项_2018年编审情况附表·h" xfId="1369"/>
    <cellStyle name="好_2013调整事项_2018年编审情况附表·建交委" xfId="1370"/>
    <cellStyle name="好_2013调整事项_2018年编审情况附表092692710024664(1)" xfId="1371"/>
    <cellStyle name="好_2013调整事项_2018年环保局编审情况附表(环保局1)" xfId="1372"/>
    <cellStyle name="好_2013调整事项_2018年环保局编审情况附表9.24925115838582(1)" xfId="1373"/>
    <cellStyle name="好_2013调整事项_含权责发生制" xfId="1374"/>
    <cellStyle name="好_2013调整事项_含权责发生制_2018年编审情况附表·0497175341662" xfId="1375"/>
    <cellStyle name="好_2013调整事项_含权责发生制_2018年编审情况附表·h" xfId="1376"/>
    <cellStyle name="好_2013调整事项_含权责发生制_2018年编审情况附表·建交委" xfId="1377"/>
    <cellStyle name="好_2013调整事项_含权责发生制_2018年编审情况附表092692710024664(1)" xfId="1378"/>
    <cellStyle name="好_2013调整事项_含权责发生制_2018年环保局编审情况附表(环保局1)" xfId="1379"/>
    <cellStyle name="好_2013调整事项_含权责发生制_2018年环保局编审情况附表9.24925115838582(1)" xfId="1380"/>
    <cellStyle name="好_2014、2015年补贴_（汇总表）(1)" xfId="1381"/>
    <cellStyle name="好_2014-2015年一般公共和政府性基金收支平衡表1" xfId="1382"/>
    <cellStyle name="好_2014年度支出预算调整处室汇总表" xfId="1383"/>
    <cellStyle name="好_2014年度支出预算调整处室汇总表_2018年编审情况附表·0497175341662" xfId="1384"/>
    <cellStyle name="好_2014年度支出预算调整处室汇总表_2018年编审情况附表·h" xfId="1385"/>
    <cellStyle name="好_2014年度支出预算调整处室汇总表_2018年编审情况附表·建交委" xfId="1386"/>
    <cellStyle name="好_2014年度支出预算调整处室汇总表_2018年编审情况附表092692710024664(1)" xfId="1387"/>
    <cellStyle name="好_2014年度支出预算调整处室汇总表_2018年环保局编审情况附表(环保局1)" xfId="1388"/>
    <cellStyle name="好_2014年度支出预算调整处室汇总表_2018年环保局编审情况附表9.24925115838582(1)" xfId="1389"/>
    <cellStyle name="好_2014年津贴补贴预算调整表（医药）" xfId="1390"/>
    <cellStyle name="好_2014年津贴补贴预算调整表（医药）_2018年编审情况附表·0497175341662" xfId="1391"/>
    <cellStyle name="好_2014年津贴补贴预算调整表（医药）_2018年编审情况附表·h" xfId="1392"/>
    <cellStyle name="好_2014年津贴补贴预算调整表（医药）_2018年编审情况附表·建交委" xfId="1393"/>
    <cellStyle name="好_2014年津贴补贴预算调整表（医药）_2018年编审情况附表092692710024664(1)" xfId="1394"/>
    <cellStyle name="好_2014年津贴补贴预算调整表（医药）_2018年环保局编审情况附表(环保局1)" xfId="1395"/>
    <cellStyle name="好_2014年津贴补贴预算调整表（医药）_2018年环保局编审情况附表9.24925115838582(1)" xfId="1396"/>
    <cellStyle name="好_2014调整事项" xfId="1397"/>
    <cellStyle name="好_2014调整事项_2018年编审情况附表·0497175341662" xfId="1398"/>
    <cellStyle name="好_2014调整事项_2018年编审情况附表·h" xfId="1399"/>
    <cellStyle name="好_2014调整事项_2018年编审情况附表·建交委" xfId="1400"/>
    <cellStyle name="好_2014调整事项_2018年编审情况附表092692710024664(1)" xfId="1401"/>
    <cellStyle name="好_2014调整事项_2018年环保局编审情况附表(环保局1)" xfId="1402"/>
    <cellStyle name="好_2014调整事项_2018年环保局编审情况附表9.24925115838582(1)" xfId="1403"/>
    <cellStyle name="好_2014调整事项_含权责发生制" xfId="1404"/>
    <cellStyle name="好_2014调整事项_含权责发生制_2018年编审情况附表·0497175341662" xfId="1405"/>
    <cellStyle name="好_2014调整事项_含权责发生制_2018年编审情况附表·h" xfId="1406"/>
    <cellStyle name="好_2014调整事项_含权责发生制_2018年编审情况附表·建交委" xfId="1407"/>
    <cellStyle name="好_2014调整事项_含权责发生制_2018年编审情况附表092692710024664(1)" xfId="1408"/>
    <cellStyle name="好_2014调整事项_含权责发生制_2018年环保局编审情况附表(环保局1)" xfId="1409"/>
    <cellStyle name="好_2014调整事项_含权责发生制_2018年环保局编审情况附表9.24925115838582(1)" xfId="1410"/>
    <cellStyle name="好_2018年编审情况附表·城建处（1）92717235350" xfId="1411"/>
    <cellStyle name="好_20河南" xfId="1412"/>
    <cellStyle name="好_20河南_03_2010年各地区一般预算平衡表" xfId="1413"/>
    <cellStyle name="好_20河南_财力性转移支付2010年预算参考数" xfId="1414"/>
    <cellStyle name="好_20河南_财力性转移支付2010年预算参考数_03_2010年各地区一般预算平衡表" xfId="1415"/>
    <cellStyle name="好_22湖南" xfId="1416"/>
    <cellStyle name="好_22湖南_03_2010年各地区一般预算平衡表" xfId="1417"/>
    <cellStyle name="好_22湖南_财力性转移支付2010年预算参考数" xfId="1418"/>
    <cellStyle name="好_22湖南_财力性转移支付2010年预算参考数_03_2010年各地区一般预算平衡表" xfId="1419"/>
    <cellStyle name="好_27重庆" xfId="1420"/>
    <cellStyle name="好_27重庆_03_2010年各地区一般预算平衡表" xfId="1421"/>
    <cellStyle name="好_27重庆_财力性转移支付2010年预算参考数" xfId="1422"/>
    <cellStyle name="好_27重庆_财力性转移支付2010年预算参考数_03_2010年各地区一般预算平衡表" xfId="1423"/>
    <cellStyle name="好_28四川" xfId="1424"/>
    <cellStyle name="好_28四川_03_2010年各地区一般预算平衡表" xfId="1425"/>
    <cellStyle name="好_28四川_财力性转移支付2010年预算参考数" xfId="1426"/>
    <cellStyle name="好_28四川_财力性转移支付2010年预算参考数_03_2010年各地区一般预算平衡表" xfId="1427"/>
    <cellStyle name="好_30云南" xfId="1428"/>
    <cellStyle name="好_30云南_1" xfId="1429"/>
    <cellStyle name="好_30云南_1_03_2010年各地区一般预算平衡表" xfId="1430"/>
    <cellStyle name="好_30云南_1_财力性转移支付2010年预算参考数" xfId="1431"/>
    <cellStyle name="好_30云南_1_财力性转移支付2010年预算参考数_03_2010年各地区一般预算平衡表" xfId="1432"/>
    <cellStyle name="好_32陕西" xfId="1433"/>
    <cellStyle name="好_33甘肃" xfId="1434"/>
    <cellStyle name="好_34青海" xfId="1435"/>
    <cellStyle name="好_34青海_03_2010年各地区一般预算平衡表" xfId="1436"/>
    <cellStyle name="好_34青海_1" xfId="1437"/>
    <cellStyle name="好_34青海_1_03_2010年各地区一般预算平衡表" xfId="1438"/>
    <cellStyle name="好_34青海_1_财力性转移支付2010年预算参考数" xfId="1439"/>
    <cellStyle name="好_34青海_1_财力性转移支付2010年预算参考数_03_2010年各地区一般预算平衡表" xfId="1440"/>
    <cellStyle name="好_34青海_财力性转移支付2010年预算参考数" xfId="1441"/>
    <cellStyle name="好_34青海_财力性转移支付2010年预算参考数_03_2010年各地区一般预算平衡表" xfId="1442"/>
    <cellStyle name="好_530623_2006年县级财政报表附表" xfId="1443"/>
    <cellStyle name="好_530629_2006年县级财政报表附表" xfId="1444"/>
    <cellStyle name="好_5334_2006年迪庆县级财政报表附表" xfId="1445"/>
    <cellStyle name="好_7项转列的政府性基金2014-2015年收支匡算表-20150102" xfId="1446"/>
    <cellStyle name="好_Book1" xfId="1447"/>
    <cellStyle name="好_Book1_03_2010年各地区一般预算平衡表" xfId="1448"/>
    <cellStyle name="好_Book1_财力性转移支付2010年预算参考数" xfId="1449"/>
    <cellStyle name="好_Book1_财力性转移支付2010年预算参考数_03_2010年各地区一般预算平衡表" xfId="1450"/>
    <cellStyle name="好_Book2" xfId="1451"/>
    <cellStyle name="好_Book2_03_2010年各地区一般预算平衡表" xfId="1452"/>
    <cellStyle name="好_Book2_财力性转移支付2010年预算参考数" xfId="1453"/>
    <cellStyle name="好_Book2_财力性转移支付2010年预算参考数_03_2010年各地区一般预算平衡表" xfId="1454"/>
    <cellStyle name="好_gdp" xfId="1455"/>
    <cellStyle name="好_M01-2(州市补助收入)" xfId="1456"/>
    <cellStyle name="好_mypersonnel" xfId="2057"/>
    <cellStyle name="好_NSZ141225" xfId="1457"/>
    <cellStyle name="好_NSZ141230" xfId="1458"/>
    <cellStyle name="好_Sheet1" xfId="1459"/>
    <cellStyle name="好_YB0520崇明" xfId="1460"/>
    <cellStyle name="好_安徽 缺口县区测算(地方填报)1" xfId="1461"/>
    <cellStyle name="好_安徽 缺口县区测算(地方填报)1_03_2010年各地区一般预算平衡表" xfId="1462"/>
    <cellStyle name="好_安徽 缺口县区测算(地方填报)1_财力性转移支付2010年预算参考数" xfId="1463"/>
    <cellStyle name="好_安徽 缺口县区测算(地方填报)1_财力性转移支付2010年预算参考数_03_2010年各地区一般预算平衡表" xfId="1464"/>
    <cellStyle name="好_按税种统计收入(201112-关账后)_to财政" xfId="1465"/>
    <cellStyle name="好_按税种统计收入(201209)_to财政1" xfId="1466"/>
    <cellStyle name="好_按税种统计收入(201210)_to财政" xfId="1467"/>
    <cellStyle name="好_按税种统计收入（201210）_to财政" xfId="1468"/>
    <cellStyle name="好_按税种统计收入(201211)_to财政" xfId="1469"/>
    <cellStyle name="好_按税种统计收入（201211）_to财政tzh12318259" xfId="1470"/>
    <cellStyle name="好_按税种统计收入(201302)_to财政" xfId="1471"/>
    <cellStyle name="好_报诸处10月份报表·2013118172945910" xfId="1472"/>
    <cellStyle name="好_不含人员经费系数" xfId="1473"/>
    <cellStyle name="好_不含人员经费系数_03_2010年各地区一般预算平衡表" xfId="1474"/>
    <cellStyle name="好_不含人员经费系数_财力性转移支付2010年预算参考数" xfId="1475"/>
    <cellStyle name="好_不含人员经费系数_财力性转移支付2010年预算参考数_03_2010年各地区一般预算平衡表" xfId="1476"/>
    <cellStyle name="好_财政供养人员" xfId="1477"/>
    <cellStyle name="好_财政供养人员_03_2010年各地区一般预算平衡表" xfId="1478"/>
    <cellStyle name="好_财政供养人员_财力性转移支付2010年预算参考数" xfId="1479"/>
    <cellStyle name="好_财政供养人员_财力性转移支付2010年预算参考数_03_2010年各地区一般预算平衡表" xfId="1480"/>
    <cellStyle name="好_财政户管及税收情况-提供地区处0116" xfId="1481"/>
    <cellStyle name="好_测算结果" xfId="1482"/>
    <cellStyle name="好_测算结果_03_2010年各地区一般预算平衡表" xfId="1483"/>
    <cellStyle name="好_测算结果_财力性转移支付2010年预算参考数" xfId="1484"/>
    <cellStyle name="好_测算结果_财力性转移支付2010年预算参考数_03_2010年各地区一般预算平衡表" xfId="1485"/>
    <cellStyle name="好_测算结果汇总" xfId="1486"/>
    <cellStyle name="好_测算结果汇总_03_2010年各地区一般预算平衡表" xfId="1487"/>
    <cellStyle name="好_测算结果汇总_财力性转移支付2010年预算参考数" xfId="1488"/>
    <cellStyle name="好_测算结果汇总_财力性转移支付2010年预算参考数_03_2010年各地区一般预算平衡表" xfId="1489"/>
    <cellStyle name="好_成本差异系数" xfId="1490"/>
    <cellStyle name="好_成本差异系数（含人口规模）" xfId="1491"/>
    <cellStyle name="好_成本差异系数（含人口规模）_03_2010年各地区一般预算平衡表" xfId="1492"/>
    <cellStyle name="好_成本差异系数（含人口规模）_财力性转移支付2010年预算参考数" xfId="1493"/>
    <cellStyle name="好_成本差异系数（含人口规模）_财力性转移支付2010年预算参考数_03_2010年各地区一般预算平衡表" xfId="1494"/>
    <cellStyle name="好_成本差异系数_03_2010年各地区一般预算平衡表" xfId="1495"/>
    <cellStyle name="好_成本差异系数_财力性转移支付2010年预算参考数" xfId="1496"/>
    <cellStyle name="好_成本差异系数_财力性转移支付2010年预算参考数_03_2010年各地区一般预算平衡表" xfId="1497"/>
    <cellStyle name="好_城管局编审情况附表（终稿）" xfId="1498"/>
    <cellStyle name="好_城建部门" xfId="1499"/>
    <cellStyle name="好_赤字12500(不超收)" xfId="1500"/>
    <cellStyle name="好_打印2012年开发区镇税收情况-调整后0116" xfId="1501"/>
    <cellStyle name="好_第五部分(才淼、饶永宏）" xfId="1502"/>
    <cellStyle name="好_第一部分：综合全" xfId="1503"/>
    <cellStyle name="好_分科目情况" xfId="1504"/>
    <cellStyle name="好_分科目情况_2018年编审情况附表·0497175341662" xfId="1505"/>
    <cellStyle name="好_分科目情况_2018年编审情况附表·h" xfId="1506"/>
    <cellStyle name="好_分科目情况_2018年编审情况附表·建交委" xfId="1507"/>
    <cellStyle name="好_分科目情况_2018年编审情况附表092692710024664(1)" xfId="1508"/>
    <cellStyle name="好_分科目情况_2018年环保局编审情况附表(环保局1)" xfId="1509"/>
    <cellStyle name="好_分科目情况_2018年环保局编审情况附表9.24925115838582(1)" xfId="1510"/>
    <cellStyle name="好_分科目情况_含权责发生制" xfId="1511"/>
    <cellStyle name="好_分科目情况_含权责发生制_2018年编审情况附表·0497175341662" xfId="1512"/>
    <cellStyle name="好_分科目情况_含权责发生制_2018年编审情况附表·h" xfId="1513"/>
    <cellStyle name="好_分科目情况_含权责发生制_2018年编审情况附表·建交委" xfId="1514"/>
    <cellStyle name="好_分科目情况_含权责发生制_2018年编审情况附表092692710024664(1)" xfId="1515"/>
    <cellStyle name="好_分科目情况_含权责发生制_2018年环保局编审情况附表(环保局1)" xfId="1516"/>
    <cellStyle name="好_分科目情况_含权责发生制_2018年环保局编审情况附表9.24925115838582(1)" xfId="1517"/>
    <cellStyle name="好_分析缺口率" xfId="1518"/>
    <cellStyle name="好_分析缺口率_03_2010年各地区一般预算平衡表" xfId="1519"/>
    <cellStyle name="好_分析缺口率_财力性转移支付2010年预算参考数" xfId="1520"/>
    <cellStyle name="好_分析缺口率_财力性转移支付2010年预算参考数_03_2010年各地区一般预算平衡表" xfId="1521"/>
    <cellStyle name="好_分县成本差异系数" xfId="1522"/>
    <cellStyle name="好_分县成本差异系数_03_2010年各地区一般预算平衡表" xfId="1523"/>
    <cellStyle name="好_分县成本差异系数_不含人员经费系数" xfId="1524"/>
    <cellStyle name="好_分县成本差异系数_不含人员经费系数_03_2010年各地区一般预算平衡表" xfId="1525"/>
    <cellStyle name="好_分县成本差异系数_不含人员经费系数_财力性转移支付2010年预算参考数" xfId="1526"/>
    <cellStyle name="好_分县成本差异系数_不含人员经费系数_财力性转移支付2010年预算参考数_03_2010年各地区一般预算平衡表" xfId="1527"/>
    <cellStyle name="好_分县成本差异系数_财力性转移支付2010年预算参考数" xfId="1528"/>
    <cellStyle name="好_分县成本差异系数_财力性转移支付2010年预算参考数_03_2010年各地区一般预算平衡表" xfId="1529"/>
    <cellStyle name="好_分县成本差异系数_民生政策最低支出需求" xfId="1530"/>
    <cellStyle name="好_分县成本差异系数_民生政策最低支出需求_03_2010年各地区一般预算平衡表" xfId="1531"/>
    <cellStyle name="好_分县成本差异系数_民生政策最低支出需求_财力性转移支付2010年预算参考数" xfId="1532"/>
    <cellStyle name="好_分县成本差异系数_民生政策最低支出需求_财力性转移支付2010年预算参考数_03_2010年各地区一般预算平衡表" xfId="1533"/>
    <cellStyle name="好_附表" xfId="1534"/>
    <cellStyle name="好_附表_03_2010年各地区一般预算平衡表" xfId="1535"/>
    <cellStyle name="好_附表_财力性转移支付2010年预算参考数" xfId="1536"/>
    <cellStyle name="好_附表_财力性转移支付2010年预算参考数_03_2010年各地区一般预算平衡表" xfId="1537"/>
    <cellStyle name="好_附件2：部门规划表" xfId="1538"/>
    <cellStyle name="好_附件2：部门规划表_2018年编审情况附表·0497175341662" xfId="1539"/>
    <cellStyle name="好_附件2：部门规划表_2018年编审情况附表·h" xfId="1540"/>
    <cellStyle name="好_附件2：部门规划表_2018年编审情况附表·建交委" xfId="1541"/>
    <cellStyle name="好_附件2：部门规划表_2018年编审情况附表092692710024664(1)" xfId="1542"/>
    <cellStyle name="好_附件2：部门规划表_2018年环保局编审情况附表(环保局1)" xfId="1543"/>
    <cellStyle name="好_附件2：部门规划表_2018年环保局编审情况附表9.24925115838582(1)" xfId="1544"/>
    <cellStyle name="好_公共财政一般性转移支付测算表0918" xfId="1545"/>
    <cellStyle name="好_公共财政专项转移支付测算表0918" xfId="1546"/>
    <cellStyle name="好_含权责发生制" xfId="1547"/>
    <cellStyle name="好_含权责发生制_1" xfId="1548"/>
    <cellStyle name="好_行政(燃修费)" xfId="1549"/>
    <cellStyle name="好_行政(燃修费)_03_2010年各地区一般预算平衡表" xfId="1550"/>
    <cellStyle name="好_行政(燃修费)_不含人员经费系数" xfId="1551"/>
    <cellStyle name="好_行政(燃修费)_不含人员经费系数_03_2010年各地区一般预算平衡表" xfId="1552"/>
    <cellStyle name="好_行政(燃修费)_不含人员经费系数_财力性转移支付2010年预算参考数" xfId="1553"/>
    <cellStyle name="好_行政(燃修费)_不含人员经费系数_财力性转移支付2010年预算参考数_03_2010年各地区一般预算平衡表" xfId="1554"/>
    <cellStyle name="好_行政(燃修费)_财力性转移支付2010年预算参考数" xfId="1555"/>
    <cellStyle name="好_行政(燃修费)_财力性转移支付2010年预算参考数_03_2010年各地区一般预算平衡表" xfId="1556"/>
    <cellStyle name="好_行政(燃修费)_民生政策最低支出需求" xfId="1557"/>
    <cellStyle name="好_行政(燃修费)_民生政策最低支出需求_03_2010年各地区一般预算平衡表" xfId="1558"/>
    <cellStyle name="好_行政(燃修费)_民生政策最低支出需求_财力性转移支付2010年预算参考数" xfId="1559"/>
    <cellStyle name="好_行政(燃修费)_民生政策最低支出需求_财力性转移支付2010年预算参考数_03_2010年各地区一般预算平衡表" xfId="1560"/>
    <cellStyle name="好_行政(燃修费)_县市旗测算-新科目（含人口规模效应）" xfId="1561"/>
    <cellStyle name="好_行政(燃修费)_县市旗测算-新科目（含人口规模效应）_03_2010年各地区一般预算平衡表" xfId="1562"/>
    <cellStyle name="好_行政(燃修费)_县市旗测算-新科目（含人口规模效应）_财力性转移支付2010年预算参考数" xfId="1563"/>
    <cellStyle name="好_行政(燃修费)_县市旗测算-新科目（含人口规模效应）_财力性转移支付2010年预算参考数_03_2010年各地区一般预算平衡表" xfId="1564"/>
    <cellStyle name="好_行政（人员）" xfId="1565"/>
    <cellStyle name="好_行政（人员）_03_2010年各地区一般预算平衡表" xfId="1566"/>
    <cellStyle name="好_行政（人员）_不含人员经费系数" xfId="1567"/>
    <cellStyle name="好_行政（人员）_不含人员经费系数_03_2010年各地区一般预算平衡表" xfId="1568"/>
    <cellStyle name="好_行政（人员）_不含人员经费系数_财力性转移支付2010年预算参考数" xfId="1569"/>
    <cellStyle name="好_行政（人员）_不含人员经费系数_财力性转移支付2010年预算参考数_03_2010年各地区一般预算平衡表" xfId="1570"/>
    <cellStyle name="好_行政（人员）_财力性转移支付2010年预算参考数" xfId="1571"/>
    <cellStyle name="好_行政（人员）_财力性转移支付2010年预算参考数_03_2010年各地区一般预算平衡表" xfId="1572"/>
    <cellStyle name="好_行政（人员）_民生政策最低支出需求" xfId="1573"/>
    <cellStyle name="好_行政（人员）_民生政策最低支出需求_03_2010年各地区一般预算平衡表" xfId="1574"/>
    <cellStyle name="好_行政（人员）_民生政策最低支出需求_财力性转移支付2010年预算参考数" xfId="1575"/>
    <cellStyle name="好_行政（人员）_民生政策最低支出需求_财力性转移支付2010年预算参考数_03_2010年各地区一般预算平衡表" xfId="1576"/>
    <cellStyle name="好_行政（人员）_县市旗测算-新科目（含人口规模效应）" xfId="1577"/>
    <cellStyle name="好_行政（人员）_县市旗测算-新科目（含人口规模效应）_03_2010年各地区一般预算平衡表" xfId="1578"/>
    <cellStyle name="好_行政（人员）_县市旗测算-新科目（含人口规模效应）_财力性转移支付2010年预算参考数" xfId="1579"/>
    <cellStyle name="好_行政（人员）_县市旗测算-新科目（含人口规模效应）_财力性转移支付2010年预算参考数_03_2010年各地区一般预算平衡表" xfId="1580"/>
    <cellStyle name="好_行政公检法测算" xfId="1581"/>
    <cellStyle name="好_行政公检法测算_03_2010年各地区一般预算平衡表" xfId="1582"/>
    <cellStyle name="好_行政公检法测算_不含人员经费系数" xfId="1583"/>
    <cellStyle name="好_行政公检法测算_不含人员经费系数_03_2010年各地区一般预算平衡表" xfId="1584"/>
    <cellStyle name="好_行政公检法测算_不含人员经费系数_财力性转移支付2010年预算参考数" xfId="1585"/>
    <cellStyle name="好_行政公检法测算_不含人员经费系数_财力性转移支付2010年预算参考数_03_2010年各地区一般预算平衡表" xfId="1586"/>
    <cellStyle name="好_行政公检法测算_财力性转移支付2010年预算参考数" xfId="1587"/>
    <cellStyle name="好_行政公检法测算_财力性转移支付2010年预算参考数_03_2010年各地区一般预算平衡表" xfId="1588"/>
    <cellStyle name="好_行政公检法测算_民生政策最低支出需求" xfId="1589"/>
    <cellStyle name="好_行政公检法测算_民生政策最低支出需求_03_2010年各地区一般预算平衡表" xfId="1590"/>
    <cellStyle name="好_行政公检法测算_民生政策最低支出需求_财力性转移支付2010年预算参考数" xfId="1591"/>
    <cellStyle name="好_行政公检法测算_民生政策最低支出需求_财力性转移支付2010年预算参考数_03_2010年各地区一般预算平衡表" xfId="1592"/>
    <cellStyle name="好_行政公检法测算_县市旗测算-新科目（含人口规模效应）" xfId="1593"/>
    <cellStyle name="好_行政公检法测算_县市旗测算-新科目（含人口规模效应）_03_2010年各地区一般预算平衡表" xfId="1594"/>
    <cellStyle name="好_行政公检法测算_县市旗测算-新科目（含人口规模效应）_财力性转移支付2010年预算参考数" xfId="1595"/>
    <cellStyle name="好_行政公检法测算_县市旗测算-新科目（含人口规模效应）_财力性转移支付2010年预算参考数_03_2010年各地区一般预算平衡表" xfId="1596"/>
    <cellStyle name="好_河南 缺口县区测算(地方填报)" xfId="1597"/>
    <cellStyle name="好_河南 缺口县区测算(地方填报)_03_2010年各地区一般预算平衡表" xfId="1598"/>
    <cellStyle name="好_河南 缺口县区测算(地方填报)_财力性转移支付2010年预算参考数" xfId="1599"/>
    <cellStyle name="好_河南 缺口县区测算(地方填报)_财力性转移支付2010年预算参考数_03_2010年各地区一般预算平衡表" xfId="1600"/>
    <cellStyle name="好_河南 缺口县区测算(地方填报白)" xfId="1601"/>
    <cellStyle name="好_河南 缺口县区测算(地方填报白)_03_2010年各地区一般预算平衡表" xfId="1602"/>
    <cellStyle name="好_河南 缺口县区测算(地方填报白)_财力性转移支付2010年预算参考数" xfId="1603"/>
    <cellStyle name="好_河南 缺口县区测算(地方填报白)_财力性转移支付2010年预算参考数_03_2010年各地区一般预算平衡表" xfId="1604"/>
    <cellStyle name="好_核定人数对比" xfId="1605"/>
    <cellStyle name="好_核定人数对比_03_2010年各地区一般预算平衡表" xfId="1606"/>
    <cellStyle name="好_核定人数对比_财力性转移支付2010年预算参考数" xfId="1607"/>
    <cellStyle name="好_核定人数对比_财力性转移支付2010年预算参考数_03_2010年各地区一般预算平衡表" xfId="1608"/>
    <cellStyle name="好_核定人数下发表" xfId="1609"/>
    <cellStyle name="好_核定人数下发表_03_2010年各地区一般预算平衡表" xfId="1610"/>
    <cellStyle name="好_核定人数下发表_财力性转移支付2010年预算参考数" xfId="1611"/>
    <cellStyle name="好_核定人数下发表_财力性转移支付2010年预算参考数_03_2010年各地区一般预算平衡表" xfId="1612"/>
    <cellStyle name="好_汇总" xfId="1613"/>
    <cellStyle name="好_汇总_03_2010年各地区一般预算平衡表" xfId="1614"/>
    <cellStyle name="好_汇总_2018年编审情况附表·0497175341662" xfId="1615"/>
    <cellStyle name="好_汇总_2018年编审情况附表·h" xfId="1616"/>
    <cellStyle name="好_汇总_2018年编审情况附表·城建处（1）92717235350" xfId="1617"/>
    <cellStyle name="好_汇总_2018年编审情况附表·建交委" xfId="1618"/>
    <cellStyle name="好_汇总_2018年编审情况附表092692710024664(1)" xfId="1619"/>
    <cellStyle name="好_汇总_2018年环保局编审情况附表(环保局1)" xfId="1620"/>
    <cellStyle name="好_汇总_2018年环保局编审情况附表9.24925115838582(1)" xfId="1621"/>
    <cellStyle name="好_汇总_财力性转移支付2010年预算参考数" xfId="1622"/>
    <cellStyle name="好_汇总_财力性转移支付2010年预算参考数_03_2010年各地区一般预算平衡表" xfId="1623"/>
    <cellStyle name="好_汇总_项目库修改·城建处109162320223" xfId="1624"/>
    <cellStyle name="好_汇总表" xfId="1625"/>
    <cellStyle name="好_汇总表_03_2010年各地区一般预算平衡表" xfId="1626"/>
    <cellStyle name="好_汇总表_财力性转移支付2010年预算参考数" xfId="1627"/>
    <cellStyle name="好_汇总表_财力性转移支付2010年预算参考数_03_2010年各地区一般预算平衡表" xfId="1628"/>
    <cellStyle name="好_汇总表4" xfId="1629"/>
    <cellStyle name="好_汇总表4_03_2010年各地区一般预算平衡表" xfId="1630"/>
    <cellStyle name="好_汇总表4_财力性转移支付2010年预算参考数" xfId="1631"/>
    <cellStyle name="好_汇总表4_财力性转移支付2010年预算参考数_03_2010年各地区一般预算平衡表" xfId="1632"/>
    <cellStyle name="好_汇总-县级财政报表附表" xfId="1633"/>
    <cellStyle name="好_检验表" xfId="1634"/>
    <cellStyle name="好_检验表（调整后）" xfId="1635"/>
    <cellStyle name="好_教育(按照总人口测算）—20080416" xfId="1636"/>
    <cellStyle name="好_教育(按照总人口测算）—20080416_03_2010年各地区一般预算平衡表" xfId="1637"/>
    <cellStyle name="好_教育(按照总人口测算）—20080416_不含人员经费系数" xfId="1638"/>
    <cellStyle name="好_教育(按照总人口测算）—20080416_不含人员经费系数_03_2010年各地区一般预算平衡表" xfId="1639"/>
    <cellStyle name="好_教育(按照总人口测算）—20080416_不含人员经费系数_财力性转移支付2010年预算参考数" xfId="1640"/>
    <cellStyle name="好_教育(按照总人口测算）—20080416_不含人员经费系数_财力性转移支付2010年预算参考数_03_2010年各地区一般预算平衡表" xfId="1641"/>
    <cellStyle name="好_教育(按照总人口测算）—20080416_财力性转移支付2010年预算参考数" xfId="1642"/>
    <cellStyle name="好_教育(按照总人口测算）—20080416_财力性转移支付2010年预算参考数_03_2010年各地区一般预算平衡表" xfId="1643"/>
    <cellStyle name="好_教育(按照总人口测算）—20080416_民生政策最低支出需求" xfId="1644"/>
    <cellStyle name="好_教育(按照总人口测算）—20080416_民生政策最低支出需求_03_2010年各地区一般预算平衡表" xfId="1645"/>
    <cellStyle name="好_教育(按照总人口测算）—20080416_民生政策最低支出需求_财力性转移支付2010年预算参考数" xfId="1646"/>
    <cellStyle name="好_教育(按照总人口测算）—20080416_民生政策最低支出需求_财力性转移支付2010年预算参考数_03_2010年各地区一般预算平衡表" xfId="1647"/>
    <cellStyle name="好_教育(按照总人口测算）—20080416_县市旗测算-新科目（含人口规模效应）" xfId="1648"/>
    <cellStyle name="好_教育(按照总人口测算）—20080416_县市旗测算-新科目（含人口规模效应）_03_2010年各地区一般预算平衡表" xfId="1649"/>
    <cellStyle name="好_教育(按照总人口测算）—20080416_县市旗测算-新科目（含人口规模效应）_财力性转移支付2010年预算参考数" xfId="1650"/>
    <cellStyle name="好_教育(按照总人口测算）—20080416_县市旗测算-新科目（含人口规模效应）_财力性转移支付2010年预算参考数_03_2010年各地区一般预算平衡表" xfId="1651"/>
    <cellStyle name="好_开发区增量分成测算表——02——2012" xfId="1652"/>
    <cellStyle name="好_丽江汇总" xfId="1653"/>
    <cellStyle name="好_民生政策最低支出需求" xfId="1654"/>
    <cellStyle name="好_民生政策最低支出需求_03_2010年各地区一般预算平衡表" xfId="1655"/>
    <cellStyle name="好_民生政策最低支出需求_财力性转移支付2010年预算参考数" xfId="1656"/>
    <cellStyle name="好_民生政策最低支出需求_财力性转移支付2010年预算参考数_03_2010年各地区一般预算平衡表" xfId="1657"/>
    <cellStyle name="好_南汇新城镇2011年含下放户税收分税种情况-20120921" xfId="1658"/>
    <cellStyle name="好_农林水和城市维护标准支出20080505－县区合计" xfId="1659"/>
    <cellStyle name="好_农林水和城市维护标准支出20080505－县区合计_03_2010年各地区一般预算平衡表" xfId="1660"/>
    <cellStyle name="好_农林水和城市维护标准支出20080505－县区合计_不含人员经费系数" xfId="1661"/>
    <cellStyle name="好_农林水和城市维护标准支出20080505－县区合计_不含人员经费系数_03_2010年各地区一般预算平衡表" xfId="1662"/>
    <cellStyle name="好_农林水和城市维护标准支出20080505－县区合计_不含人员经费系数_财力性转移支付2010年预算参考数" xfId="1663"/>
    <cellStyle name="好_农林水和城市维护标准支出20080505－县区合计_不含人员经费系数_财力性转移支付2010年预算参考数_03_2010年各地区一般预算平衡表" xfId="1664"/>
    <cellStyle name="好_农林水和城市维护标准支出20080505－县区合计_财力性转移支付2010年预算参考数" xfId="1665"/>
    <cellStyle name="好_农林水和城市维护标准支出20080505－县区合计_财力性转移支付2010年预算参考数_03_2010年各地区一般预算平衡表" xfId="1666"/>
    <cellStyle name="好_农林水和城市维护标准支出20080505－县区合计_民生政策最低支出需求" xfId="1667"/>
    <cellStyle name="好_农林水和城市维护标准支出20080505－县区合计_民生政策最低支出需求_03_2010年各地区一般预算平衡表" xfId="1668"/>
    <cellStyle name="好_农林水和城市维护标准支出20080505－县区合计_民生政策最低支出需求_财力性转移支付2010年预算参考数" xfId="1669"/>
    <cellStyle name="好_农林水和城市维护标准支出20080505－县区合计_民生政策最低支出需求_财力性转移支付2010年预算参考数_03_2010年各地区一般预算平衡表" xfId="1670"/>
    <cellStyle name="好_农林水和城市维护标准支出20080505－县区合计_县市旗测算-新科目（含人口规模效应）" xfId="1671"/>
    <cellStyle name="好_农林水和城市维护标准支出20080505－县区合计_县市旗测算-新科目（含人口规模效应）_03_2010年各地区一般预算平衡表" xfId="1672"/>
    <cellStyle name="好_农林水和城市维护标准支出20080505－县区合计_县市旗测算-新科目（含人口规模效应）_财力性转移支付2010年预算参考数" xfId="1673"/>
    <cellStyle name="好_农林水和城市维护标准支出20080505－县区合计_县市旗测算-新科目（含人口规模效应）_财力性转移支付2010年预算参考数_03_2010年各地区一般预算平衡表" xfId="1674"/>
    <cellStyle name="好_平邑" xfId="1675"/>
    <cellStyle name="好_平邑_03_2010年各地区一般预算平衡表" xfId="1676"/>
    <cellStyle name="好_平邑_财力性转移支付2010年预算参考数" xfId="1677"/>
    <cellStyle name="好_平邑_财力性转移支付2010年预算参考数_03_2010年各地区一般预算平衡表" xfId="1678"/>
    <cellStyle name="好_其他部门(按照总人口测算）—20080416" xfId="1679"/>
    <cellStyle name="好_其他部门(按照总人口测算）—20080416_03_2010年各地区一般预算平衡表" xfId="1680"/>
    <cellStyle name="好_其他部门(按照总人口测算）—20080416_不含人员经费系数" xfId="1681"/>
    <cellStyle name="好_其他部门(按照总人口测算）—20080416_不含人员经费系数_03_2010年各地区一般预算平衡表" xfId="1682"/>
    <cellStyle name="好_其他部门(按照总人口测算）—20080416_不含人员经费系数_财力性转移支付2010年预算参考数" xfId="1683"/>
    <cellStyle name="好_其他部门(按照总人口测算）—20080416_不含人员经费系数_财力性转移支付2010年预算参考数_03_2010年各地区一般预算平衡表" xfId="1684"/>
    <cellStyle name="好_其他部门(按照总人口测算）—20080416_财力性转移支付2010年预算参考数" xfId="1685"/>
    <cellStyle name="好_其他部门(按照总人口测算）—20080416_财力性转移支付2010年预算参考数_03_2010年各地区一般预算平衡表" xfId="1686"/>
    <cellStyle name="好_其他部门(按照总人口测算）—20080416_民生政策最低支出需求" xfId="1687"/>
    <cellStyle name="好_其他部门(按照总人口测算）—20080416_民生政策最低支出需求_03_2010年各地区一般预算平衡表" xfId="1688"/>
    <cellStyle name="好_其他部门(按照总人口测算）—20080416_民生政策最低支出需求_财力性转移支付2010年预算参考数" xfId="1689"/>
    <cellStyle name="好_其他部门(按照总人口测算）—20080416_民生政策最低支出需求_财力性转移支付2010年预算参考数_03_2010年各地区一般预算平衡表" xfId="1690"/>
    <cellStyle name="好_其他部门(按照总人口测算）—20080416_县市旗测算-新科目（含人口规模效应）" xfId="1691"/>
    <cellStyle name="好_其他部门(按照总人口测算）—20080416_县市旗测算-新科目（含人口规模效应）_03_2010年各地区一般预算平衡表" xfId="1692"/>
    <cellStyle name="好_其他部门(按照总人口测算）—20080416_县市旗测算-新科目（含人口规模效应）_财力性转移支付2010年预算参考数" xfId="1693"/>
    <cellStyle name="好_其他部门(按照总人口测算）—20080416_县市旗测算-新科目（含人口规模效应）_财力性转移支付2010年预算参考数_03_2010年各地区一般预算平衡表" xfId="1694"/>
    <cellStyle name="好_青海 缺口县区测算(地方填报)" xfId="1695"/>
    <cellStyle name="好_青海 缺口县区测算(地方填报)_03_2010年各地区一般预算平衡表" xfId="1696"/>
    <cellStyle name="好_青海 缺口县区测算(地方填报)_财力性转移支付2010年预算参考数" xfId="1697"/>
    <cellStyle name="好_青海 缺口县区测算(地方填报)_财力性转移支付2010年预算参考数_03_2010年各地区一般预算平衡表" xfId="1698"/>
    <cellStyle name="好_缺口县区测算" xfId="1699"/>
    <cellStyle name="好_缺口县区测算（11.13）" xfId="1700"/>
    <cellStyle name="好_缺口县区测算（11.13）_03_2010年各地区一般预算平衡表" xfId="1701"/>
    <cellStyle name="好_缺口县区测算（11.13）_财力性转移支付2010年预算参考数" xfId="1702"/>
    <cellStyle name="好_缺口县区测算（11.13）_财力性转移支付2010年预算参考数_03_2010年各地区一般预算平衡表" xfId="1703"/>
    <cellStyle name="好_缺口县区测算(按2007支出增长25%测算)" xfId="1704"/>
    <cellStyle name="好_缺口县区测算(按2007支出增长25%测算)_03_2010年各地区一般预算平衡表" xfId="1705"/>
    <cellStyle name="好_缺口县区测算(按2007支出增长25%测算)_财力性转移支付2010年预算参考数" xfId="1706"/>
    <cellStyle name="好_缺口县区测算(按2007支出增长25%测算)_财力性转移支付2010年预算参考数_03_2010年各地区一般预算平衡表" xfId="1707"/>
    <cellStyle name="好_缺口县区测算(按核定人数)" xfId="1708"/>
    <cellStyle name="好_缺口县区测算(按核定人数)_03_2010年各地区一般预算平衡表" xfId="1709"/>
    <cellStyle name="好_缺口县区测算(按核定人数)_财力性转移支付2010年预算参考数" xfId="1710"/>
    <cellStyle name="好_缺口县区测算(按核定人数)_财力性转移支付2010年预算参考数_03_2010年各地区一般预算平衡表" xfId="1711"/>
    <cellStyle name="好_缺口县区测算(财政部标准)" xfId="1712"/>
    <cellStyle name="好_缺口县区测算(财政部标准)_03_2010年各地区一般预算平衡表" xfId="1713"/>
    <cellStyle name="好_缺口县区测算(财政部标准)_财力性转移支付2010年预算参考数" xfId="1714"/>
    <cellStyle name="好_缺口县区测算(财政部标准)_财力性转移支付2010年预算参考数_03_2010年各地区一般预算平衡表" xfId="1715"/>
    <cellStyle name="好_缺口县区测算_03_2010年各地区一般预算平衡表" xfId="1716"/>
    <cellStyle name="好_缺口县区测算_财力性转移支付2010年预算参考数" xfId="1717"/>
    <cellStyle name="好_缺口县区测算_财力性转移支付2010年预算参考数_03_2010年各地区一般预算平衡表" xfId="1718"/>
    <cellStyle name="好_人员工资和公用经费" xfId="1719"/>
    <cellStyle name="好_人员工资和公用经费_03_2010年各地区一般预算平衡表" xfId="1720"/>
    <cellStyle name="好_人员工资和公用经费_财力性转移支付2010年预算参考数" xfId="1721"/>
    <cellStyle name="好_人员工资和公用经费_财力性转移支付2010年预算参考数_03_2010年各地区一般预算平衡表" xfId="1722"/>
    <cellStyle name="好_人员工资和公用经费2" xfId="1723"/>
    <cellStyle name="好_人员工资和公用经费2_03_2010年各地区一般预算平衡表" xfId="1724"/>
    <cellStyle name="好_人员工资和公用经费2_财力性转移支付2010年预算参考数" xfId="1725"/>
    <cellStyle name="好_人员工资和公用经费2_财力性转移支付2010年预算参考数_03_2010年各地区一般预算平衡表" xfId="1726"/>
    <cellStyle name="好_人员工资和公用经费3" xfId="1727"/>
    <cellStyle name="好_人员工资和公用经费3_03_2010年各地区一般预算平衡表" xfId="1728"/>
    <cellStyle name="好_人员工资和公用经费3_财力性转移支付2010年预算参考数" xfId="1729"/>
    <cellStyle name="好_人员工资和公用经费3_财力性转移支付2010年预算参考数_03_2010年各地区一般预算平衡表" xfId="1730"/>
    <cellStyle name="好_山东省民生支出标准" xfId="1731"/>
    <cellStyle name="好_山东省民生支出标准_03_2010年各地区一般预算平衡表" xfId="1732"/>
    <cellStyle name="好_山东省民生支出标准_财力性转移支付2010年预算参考数" xfId="1733"/>
    <cellStyle name="好_山东省民生支出标准_财力性转移支付2010年预算参考数_03_2010年各地区一般预算平衡表" xfId="1734"/>
    <cellStyle name="好_市辖区测算20080510" xfId="1735"/>
    <cellStyle name="好_市辖区测算20080510_03_2010年各地区一般预算平衡表" xfId="1736"/>
    <cellStyle name="好_市辖区测算20080510_不含人员经费系数" xfId="1737"/>
    <cellStyle name="好_市辖区测算20080510_不含人员经费系数_03_2010年各地区一般预算平衡表" xfId="1738"/>
    <cellStyle name="好_市辖区测算20080510_不含人员经费系数_财力性转移支付2010年预算参考数" xfId="1739"/>
    <cellStyle name="好_市辖区测算20080510_不含人员经费系数_财力性转移支付2010年预算参考数_03_2010年各地区一般预算平衡表" xfId="1740"/>
    <cellStyle name="好_市辖区测算20080510_财力性转移支付2010年预算参考数" xfId="1741"/>
    <cellStyle name="好_市辖区测算20080510_财力性转移支付2010年预算参考数_03_2010年各地区一般预算平衡表" xfId="1742"/>
    <cellStyle name="好_市辖区测算20080510_民生政策最低支出需求" xfId="1743"/>
    <cellStyle name="好_市辖区测算20080510_民生政策最低支出需求_03_2010年各地区一般预算平衡表" xfId="1744"/>
    <cellStyle name="好_市辖区测算20080510_民生政策最低支出需求_财力性转移支付2010年预算参考数" xfId="1745"/>
    <cellStyle name="好_市辖区测算20080510_民生政策最低支出需求_财力性转移支付2010年预算参考数_03_2010年各地区一般预算平衡表" xfId="1746"/>
    <cellStyle name="好_市辖区测算20080510_县市旗测算-新科目（含人口规模效应）" xfId="1747"/>
    <cellStyle name="好_市辖区测算20080510_县市旗测算-新科目（含人口规模效应）_03_2010年各地区一般预算平衡表" xfId="1748"/>
    <cellStyle name="好_市辖区测算20080510_县市旗测算-新科目（含人口规模效应）_财力性转移支付2010年预算参考数" xfId="1749"/>
    <cellStyle name="好_市辖区测算20080510_县市旗测算-新科目（含人口规模效应）_财力性转移支付2010年预算参考数_03_2010年各地区一般预算平衡表" xfId="1750"/>
    <cellStyle name="好_市辖区测算-新科目（20080626）" xfId="1751"/>
    <cellStyle name="好_市辖区测算-新科目（20080626）_03_2010年各地区一般预算平衡表" xfId="1752"/>
    <cellStyle name="好_市辖区测算-新科目（20080626）_不含人员经费系数" xfId="1753"/>
    <cellStyle name="好_市辖区测算-新科目（20080626）_不含人员经费系数_03_2010年各地区一般预算平衡表" xfId="1754"/>
    <cellStyle name="好_市辖区测算-新科目（20080626）_不含人员经费系数_财力性转移支付2010年预算参考数" xfId="1755"/>
    <cellStyle name="好_市辖区测算-新科目（20080626）_不含人员经费系数_财力性转移支付2010年预算参考数_03_2010年各地区一般预算平衡表" xfId="1756"/>
    <cellStyle name="好_市辖区测算-新科目（20080626）_财力性转移支付2010年预算参考数" xfId="1757"/>
    <cellStyle name="好_市辖区测算-新科目（20080626）_财力性转移支付2010年预算参考数_03_2010年各地区一般预算平衡表" xfId="1758"/>
    <cellStyle name="好_市辖区测算-新科目（20080626）_民生政策最低支出需求" xfId="1759"/>
    <cellStyle name="好_市辖区测算-新科目（20080626）_民生政策最低支出需求_03_2010年各地区一般预算平衡表" xfId="1760"/>
    <cellStyle name="好_市辖区测算-新科目（20080626）_民生政策最低支出需求_财力性转移支付2010年预算参考数" xfId="1761"/>
    <cellStyle name="好_市辖区测算-新科目（20080626）_民生政策最低支出需求_财力性转移支付2010年预算参考数_03_2010年各地区一般预算平衡表" xfId="1762"/>
    <cellStyle name="好_市辖区测算-新科目（20080626）_县市旗测算-新科目（含人口规模效应）" xfId="1763"/>
    <cellStyle name="好_市辖区测算-新科目（20080626）_县市旗测算-新科目（含人口规模效应）_03_2010年各地区一般预算平衡表" xfId="1764"/>
    <cellStyle name="好_市辖区测算-新科目（20080626）_县市旗测算-新科目（含人口规模效应）_财力性转移支付2010年预算参考数" xfId="1765"/>
    <cellStyle name="好_市辖区测算-新科目（20080626）_县市旗测算-新科目（含人口规模效应）_财力性转移支付2010年预算参考数_03_2010年各地区一般预算平衡表" xfId="1766"/>
    <cellStyle name="好_调整后--按税种统计收入(201212)_to财政" xfId="1767"/>
    <cellStyle name="好_同德" xfId="1768"/>
    <cellStyle name="好_同德_03_2010年各地区一般预算平衡表" xfId="1769"/>
    <cellStyle name="好_同德_财力性转移支付2010年预算参考数" xfId="1770"/>
    <cellStyle name="好_同德_财力性转移支付2010年预算参考数_03_2010年各地区一般预算平衡表" xfId="1771"/>
    <cellStyle name="好_危改资金测算" xfId="1772"/>
    <cellStyle name="好_危改资金测算_03_2010年各地区一般预算平衡表" xfId="1773"/>
    <cellStyle name="好_危改资金测算_财力性转移支付2010年预算参考数" xfId="1774"/>
    <cellStyle name="好_危改资金测算_财力性转移支付2010年预算参考数_03_2010年各地区一般预算平衡表" xfId="1775"/>
    <cellStyle name="好_卫生(按照总人口测算）—20080416" xfId="1776"/>
    <cellStyle name="好_卫生(按照总人口测算）—20080416_03_2010年各地区一般预算平衡表" xfId="1777"/>
    <cellStyle name="好_卫生(按照总人口测算）—20080416_不含人员经费系数" xfId="1778"/>
    <cellStyle name="好_卫生(按照总人口测算）—20080416_不含人员经费系数_03_2010年各地区一般预算平衡表" xfId="1779"/>
    <cellStyle name="好_卫生(按照总人口测算）—20080416_不含人员经费系数_财力性转移支付2010年预算参考数" xfId="1780"/>
    <cellStyle name="好_卫生(按照总人口测算）—20080416_不含人员经费系数_财力性转移支付2010年预算参考数_03_2010年各地区一般预算平衡表" xfId="1781"/>
    <cellStyle name="好_卫生(按照总人口测算）—20080416_财力性转移支付2010年预算参考数" xfId="1782"/>
    <cellStyle name="好_卫生(按照总人口测算）—20080416_财力性转移支付2010年预算参考数_03_2010年各地区一般预算平衡表" xfId="1783"/>
    <cellStyle name="好_卫生(按照总人口测算）—20080416_民生政策最低支出需求" xfId="1784"/>
    <cellStyle name="好_卫生(按照总人口测算）—20080416_民生政策最低支出需求_03_2010年各地区一般预算平衡表" xfId="1785"/>
    <cellStyle name="好_卫生(按照总人口测算）—20080416_民生政策最低支出需求_财力性转移支付2010年预算参考数" xfId="1786"/>
    <cellStyle name="好_卫生(按照总人口测算）—20080416_民生政策最低支出需求_财力性转移支付2010年预算参考数_03_2010年各地区一般预算平衡表" xfId="1787"/>
    <cellStyle name="好_卫生(按照总人口测算）—20080416_县市旗测算-新科目（含人口规模效应）" xfId="1788"/>
    <cellStyle name="好_卫生(按照总人口测算）—20080416_县市旗测算-新科目（含人口规模效应）_03_2010年各地区一般预算平衡表" xfId="1789"/>
    <cellStyle name="好_卫生(按照总人口测算）—20080416_县市旗测算-新科目（含人口规模效应）_财力性转移支付2010年预算参考数" xfId="1790"/>
    <cellStyle name="好_卫生(按照总人口测算）—20080416_县市旗测算-新科目（含人口规模效应）_财力性转移支付2010年预算参考数_03_2010年各地区一般预算平衡表" xfId="1791"/>
    <cellStyle name="好_卫生部门" xfId="1792"/>
    <cellStyle name="好_卫生部门_03_2010年各地区一般预算平衡表" xfId="1793"/>
    <cellStyle name="好_卫生部门_财力性转移支付2010年预算参考数" xfId="1794"/>
    <cellStyle name="好_卫生部门_财力性转移支付2010年预算参考数_03_2010年各地区一般预算平衡表" xfId="1795"/>
    <cellStyle name="好_文体广播部门" xfId="1796"/>
    <cellStyle name="好_文体广播事业(按照总人口测算）—20080416" xfId="1797"/>
    <cellStyle name="好_文体广播事业(按照总人口测算）—20080416_03_2010年各地区一般预算平衡表" xfId="1798"/>
    <cellStyle name="好_文体广播事业(按照总人口测算）—20080416_不含人员经费系数" xfId="1799"/>
    <cellStyle name="好_文体广播事业(按照总人口测算）—20080416_不含人员经费系数_03_2010年各地区一般预算平衡表" xfId="1800"/>
    <cellStyle name="好_文体广播事业(按照总人口测算）—20080416_不含人员经费系数_财力性转移支付2010年预算参考数" xfId="1801"/>
    <cellStyle name="好_文体广播事业(按照总人口测算）—20080416_不含人员经费系数_财力性转移支付2010年预算参考数_03_2010年各地区一般预算平衡表" xfId="1802"/>
    <cellStyle name="好_文体广播事业(按照总人口测算）—20080416_财力性转移支付2010年预算参考数" xfId="1803"/>
    <cellStyle name="好_文体广播事业(按照总人口测算）—20080416_财力性转移支付2010年预算参考数_03_2010年各地区一般预算平衡表" xfId="1804"/>
    <cellStyle name="好_文体广播事业(按照总人口测算）—20080416_民生政策最低支出需求" xfId="1805"/>
    <cellStyle name="好_文体广播事业(按照总人口测算）—20080416_民生政策最低支出需求_03_2010年各地区一般预算平衡表" xfId="1806"/>
    <cellStyle name="好_文体广播事业(按照总人口测算）—20080416_民生政策最低支出需求_财力性转移支付2010年预算参考数" xfId="1807"/>
    <cellStyle name="好_文体广播事业(按照总人口测算）—20080416_民生政策最低支出需求_财力性转移支付2010年预算参考数_03_2010年各地区一般预算平衡表" xfId="1808"/>
    <cellStyle name="好_文体广播事业(按照总人口测算）—20080416_县市旗测算-新科目（含人口规模效应）" xfId="1809"/>
    <cellStyle name="好_文体广播事业(按照总人口测算）—20080416_县市旗测算-新科目（含人口规模效应）_03_2010年各地区一般预算平衡表" xfId="1810"/>
    <cellStyle name="好_文体广播事业(按照总人口测算）—20080416_县市旗测算-新科目（含人口规模效应）_财力性转移支付2010年预算参考数" xfId="1811"/>
    <cellStyle name="好_文体广播事业(按照总人口测算）—20080416_县市旗测算-新科目（含人口规模效应）_财力性转移支付2010年预算参考数_03_2010年各地区一般预算平衡表" xfId="1812"/>
    <cellStyle name="好_县区合并测算20080421" xfId="1813"/>
    <cellStyle name="好_县区合并测算20080421_03_2010年各地区一般预算平衡表" xfId="1814"/>
    <cellStyle name="好_县区合并测算20080421_不含人员经费系数" xfId="1815"/>
    <cellStyle name="好_县区合并测算20080421_不含人员经费系数_03_2010年各地区一般预算平衡表" xfId="1816"/>
    <cellStyle name="好_县区合并测算20080421_不含人员经费系数_财力性转移支付2010年预算参考数" xfId="1817"/>
    <cellStyle name="好_县区合并测算20080421_不含人员经费系数_财力性转移支付2010年预算参考数_03_2010年各地区一般预算平衡表" xfId="1818"/>
    <cellStyle name="好_县区合并测算20080421_财力性转移支付2010年预算参考数" xfId="1819"/>
    <cellStyle name="好_县区合并测算20080421_财力性转移支付2010年预算参考数_03_2010年各地区一般预算平衡表" xfId="1820"/>
    <cellStyle name="好_县区合并测算20080421_民生政策最低支出需求" xfId="1821"/>
    <cellStyle name="好_县区合并测算20080421_民生政策最低支出需求_03_2010年各地区一般预算平衡表" xfId="1822"/>
    <cellStyle name="好_县区合并测算20080421_民生政策最低支出需求_财力性转移支付2010年预算参考数" xfId="1823"/>
    <cellStyle name="好_县区合并测算20080421_民生政策最低支出需求_财力性转移支付2010年预算参考数_03_2010年各地区一般预算平衡表" xfId="1824"/>
    <cellStyle name="好_县区合并测算20080421_县市旗测算-新科目（含人口规模效应）" xfId="1825"/>
    <cellStyle name="好_县区合并测算20080421_县市旗测算-新科目（含人口规模效应）_03_2010年各地区一般预算平衡表" xfId="1826"/>
    <cellStyle name="好_县区合并测算20080421_县市旗测算-新科目（含人口规模效应）_财力性转移支付2010年预算参考数" xfId="1827"/>
    <cellStyle name="好_县区合并测算20080421_县市旗测算-新科目（含人口规模效应）_财力性转移支付2010年预算参考数_03_2010年各地区一般预算平衡表" xfId="1828"/>
    <cellStyle name="好_县区合并测算20080423(按照各省比重）" xfId="1829"/>
    <cellStyle name="好_县区合并测算20080423(按照各省比重）_03_2010年各地区一般预算平衡表" xfId="1830"/>
    <cellStyle name="好_县区合并测算20080423(按照各省比重）_不含人员经费系数" xfId="1831"/>
    <cellStyle name="好_县区合并测算20080423(按照各省比重）_不含人员经费系数_03_2010年各地区一般预算平衡表" xfId="1832"/>
    <cellStyle name="好_县区合并测算20080423(按照各省比重）_不含人员经费系数_财力性转移支付2010年预算参考数" xfId="1833"/>
    <cellStyle name="好_县区合并测算20080423(按照各省比重）_不含人员经费系数_财力性转移支付2010年预算参考数_03_2010年各地区一般预算平衡表" xfId="1834"/>
    <cellStyle name="好_县区合并测算20080423(按照各省比重）_财力性转移支付2010年预算参考数" xfId="1835"/>
    <cellStyle name="好_县区合并测算20080423(按照各省比重）_财力性转移支付2010年预算参考数_03_2010年各地区一般预算平衡表" xfId="1836"/>
    <cellStyle name="好_县区合并测算20080423(按照各省比重）_民生政策最低支出需求" xfId="1837"/>
    <cellStyle name="好_县区合并测算20080423(按照各省比重）_民生政策最低支出需求_03_2010年各地区一般预算平衡表" xfId="1838"/>
    <cellStyle name="好_县区合并测算20080423(按照各省比重）_民生政策最低支出需求_财力性转移支付2010年预算参考数" xfId="1839"/>
    <cellStyle name="好_县区合并测算20080423(按照各省比重）_民生政策最低支出需求_财力性转移支付2010年预算参考数_03_2010年各地区一般预算平衡表" xfId="1840"/>
    <cellStyle name="好_县区合并测算20080423(按照各省比重）_县市旗测算-新科目（含人口规模效应）" xfId="1841"/>
    <cellStyle name="好_县区合并测算20080423(按照各省比重）_县市旗测算-新科目（含人口规模效应）_03_2010年各地区一般预算平衡表" xfId="1842"/>
    <cellStyle name="好_县区合并测算20080423(按照各省比重）_县市旗测算-新科目（含人口规模效应）_财力性转移支付2010年预算参考数" xfId="1843"/>
    <cellStyle name="好_县区合并测算20080423(按照各省比重）_县市旗测算-新科目（含人口规模效应）_财力性转移支付2010年预算参考数_03_2010年各地区一般预算平衡表" xfId="1844"/>
    <cellStyle name="好_县市旗测算20080508" xfId="1845"/>
    <cellStyle name="好_县市旗测算20080508_03_2010年各地区一般预算平衡表" xfId="1846"/>
    <cellStyle name="好_县市旗测算20080508_不含人员经费系数" xfId="1847"/>
    <cellStyle name="好_县市旗测算20080508_不含人员经费系数_03_2010年各地区一般预算平衡表" xfId="1848"/>
    <cellStyle name="好_县市旗测算20080508_不含人员经费系数_财力性转移支付2010年预算参考数" xfId="1849"/>
    <cellStyle name="好_县市旗测算20080508_不含人员经费系数_财力性转移支付2010年预算参考数_03_2010年各地区一般预算平衡表" xfId="1850"/>
    <cellStyle name="好_县市旗测算20080508_财力性转移支付2010年预算参考数" xfId="1851"/>
    <cellStyle name="好_县市旗测算20080508_财力性转移支付2010年预算参考数_03_2010年各地区一般预算平衡表" xfId="1852"/>
    <cellStyle name="好_县市旗测算20080508_民生政策最低支出需求" xfId="1853"/>
    <cellStyle name="好_县市旗测算20080508_民生政策最低支出需求_03_2010年各地区一般预算平衡表" xfId="1854"/>
    <cellStyle name="好_县市旗测算20080508_民生政策最低支出需求_财力性转移支付2010年预算参考数" xfId="1855"/>
    <cellStyle name="好_县市旗测算20080508_民生政策最低支出需求_财力性转移支付2010年预算参考数_03_2010年各地区一般预算平衡表" xfId="1856"/>
    <cellStyle name="好_县市旗测算20080508_县市旗测算-新科目（含人口规模效应）" xfId="1857"/>
    <cellStyle name="好_县市旗测算20080508_县市旗测算-新科目（含人口规模效应）_03_2010年各地区一般预算平衡表" xfId="1858"/>
    <cellStyle name="好_县市旗测算20080508_县市旗测算-新科目（含人口规模效应）_财力性转移支付2010年预算参考数" xfId="1859"/>
    <cellStyle name="好_县市旗测算20080508_县市旗测算-新科目（含人口规模效应）_财力性转移支付2010年预算参考数_03_2010年各地区一般预算平衡表" xfId="1860"/>
    <cellStyle name="好_县市旗测算-新科目（20080626）" xfId="1861"/>
    <cellStyle name="好_县市旗测算-新科目（20080626）_03_2010年各地区一般预算平衡表" xfId="1862"/>
    <cellStyle name="好_县市旗测算-新科目（20080626）_不含人员经费系数" xfId="1863"/>
    <cellStyle name="好_县市旗测算-新科目（20080626）_不含人员经费系数_03_2010年各地区一般预算平衡表" xfId="1864"/>
    <cellStyle name="好_县市旗测算-新科目（20080626）_不含人员经费系数_财力性转移支付2010年预算参考数" xfId="1865"/>
    <cellStyle name="好_县市旗测算-新科目（20080626）_不含人员经费系数_财力性转移支付2010年预算参考数_03_2010年各地区一般预算平衡表" xfId="1866"/>
    <cellStyle name="好_县市旗测算-新科目（20080626）_财力性转移支付2010年预算参考数" xfId="1867"/>
    <cellStyle name="好_县市旗测算-新科目（20080626）_财力性转移支付2010年预算参考数_03_2010年各地区一般预算平衡表" xfId="1868"/>
    <cellStyle name="好_县市旗测算-新科目（20080626）_民生政策最低支出需求" xfId="1869"/>
    <cellStyle name="好_县市旗测算-新科目（20080626）_民生政策最低支出需求_03_2010年各地区一般预算平衡表" xfId="1870"/>
    <cellStyle name="好_县市旗测算-新科目（20080626）_民生政策最低支出需求_财力性转移支付2010年预算参考数" xfId="1871"/>
    <cellStyle name="好_县市旗测算-新科目（20080626）_民生政策最低支出需求_财力性转移支付2010年预算参考数_03_2010年各地区一般预算平衡表" xfId="1872"/>
    <cellStyle name="好_县市旗测算-新科目（20080626）_县市旗测算-新科目（含人口规模效应）" xfId="1873"/>
    <cellStyle name="好_县市旗测算-新科目（20080626）_县市旗测算-新科目（含人口规模效应）_03_2010年各地区一般预算平衡表" xfId="1874"/>
    <cellStyle name="好_县市旗测算-新科目（20080626）_县市旗测算-新科目（含人口规模效应）_财力性转移支付2010年预算参考数" xfId="1875"/>
    <cellStyle name="好_县市旗测算-新科目（20080626）_县市旗测算-新科目（含人口规模效应）_财力性转移支付2010年预算参考数_03_2010年各地区一般预算平衡表" xfId="1876"/>
    <cellStyle name="好_县市旗测算-新科目（20080627）" xfId="1877"/>
    <cellStyle name="好_县市旗测算-新科目（20080627）_03_2010年各地区一般预算平衡表" xfId="1878"/>
    <cellStyle name="好_县市旗测算-新科目（20080627）_不含人员经费系数" xfId="1879"/>
    <cellStyle name="好_县市旗测算-新科目（20080627）_不含人员经费系数_03_2010年各地区一般预算平衡表" xfId="1880"/>
    <cellStyle name="好_县市旗测算-新科目（20080627）_不含人员经费系数_财力性转移支付2010年预算参考数" xfId="1881"/>
    <cellStyle name="好_县市旗测算-新科目（20080627）_不含人员经费系数_财力性转移支付2010年预算参考数_03_2010年各地区一般预算平衡表" xfId="1882"/>
    <cellStyle name="好_县市旗测算-新科目（20080627）_财力性转移支付2010年预算参考数" xfId="1883"/>
    <cellStyle name="好_县市旗测算-新科目（20080627）_财力性转移支付2010年预算参考数_03_2010年各地区一般预算平衡表" xfId="1884"/>
    <cellStyle name="好_县市旗测算-新科目（20080627）_民生政策最低支出需求" xfId="1885"/>
    <cellStyle name="好_县市旗测算-新科目（20080627）_民生政策最低支出需求_03_2010年各地区一般预算平衡表" xfId="1886"/>
    <cellStyle name="好_县市旗测算-新科目（20080627）_民生政策最低支出需求_财力性转移支付2010年预算参考数" xfId="1887"/>
    <cellStyle name="好_县市旗测算-新科目（20080627）_民生政策最低支出需求_财力性转移支付2010年预算参考数_03_2010年各地区一般预算平衡表" xfId="1888"/>
    <cellStyle name="好_县市旗测算-新科目（20080627）_县市旗测算-新科目（含人口规模效应）" xfId="1889"/>
    <cellStyle name="好_县市旗测算-新科目（20080627）_县市旗测算-新科目（含人口规模效应）_03_2010年各地区一般预算平衡表" xfId="1890"/>
    <cellStyle name="好_县市旗测算-新科目（20080627）_县市旗测算-新科目（含人口规模效应）_财力性转移支付2010年预算参考数" xfId="1891"/>
    <cellStyle name="好_县市旗测算-新科目（20080627）_县市旗测算-新科目（含人口规模效应）_财力性转移支付2010年预算参考数_03_2010年各地区一般预算平衡表" xfId="1892"/>
    <cellStyle name="好_项目库修改·城建处109162320223" xfId="1893"/>
    <cellStyle name="好_新建机场户管资料（2012.3.21）（1）614142650" xfId="1894"/>
    <cellStyle name="好_一般预算支出口径剔除表" xfId="1895"/>
    <cellStyle name="好_一般预算支出口径剔除表_03_2010年各地区一般预算平衡表" xfId="1896"/>
    <cellStyle name="好_一般预算支出口径剔除表_财力性转移支付2010年预算参考数" xfId="1897"/>
    <cellStyle name="好_一般预算支出口径剔除表_财力性转移支付2010年预算参考数_03_2010年各地区一般预算平衡表" xfId="1898"/>
    <cellStyle name="好_云南 缺口县区测算(地方填报)" xfId="1899"/>
    <cellStyle name="好_云南 缺口县区测算(地方填报)_03_2010年各地区一般预算平衡表" xfId="1900"/>
    <cellStyle name="好_云南 缺口县区测算(地方填报)_财力性转移支付2010年预算参考数" xfId="1901"/>
    <cellStyle name="好_云南 缺口县区测算(地方填报)_财力性转移支付2010年预算参考数_03_2010年各地区一般预算平衡表" xfId="1902"/>
    <cellStyle name="好_云南省2008年转移支付测算——州市本级考核部分及政策性测算" xfId="1903"/>
    <cellStyle name="好_云南省2008年转移支付测算——州市本级考核部分及政策性测算_03_2010年各地区一般预算平衡表" xfId="1904"/>
    <cellStyle name="好_云南省2008年转移支付测算——州市本级考核部分及政策性测算_财力性转移支付2010年预算参考数" xfId="1905"/>
    <cellStyle name="好_云南省2008年转移支付测算——州市本级考核部分及政策性测算_财力性转移支付2010年预算参考数_03_2010年各地区一般预算平衡表" xfId="1906"/>
    <cellStyle name="好_重大支出测算" xfId="1907"/>
    <cellStyle name="好_重点民生支出需求测算表社保（农村低保）081112" xfId="1908"/>
    <cellStyle name="好_转移支付" xfId="1909"/>
    <cellStyle name="好_自行调整差异系数顺序" xfId="1910"/>
    <cellStyle name="好_自行调整差异系数顺序_03_2010年各地区一般预算平衡表" xfId="1911"/>
    <cellStyle name="好_自行调整差异系数顺序_财力性转移支付2010年预算参考数" xfId="1912"/>
    <cellStyle name="好_自行调整差异系数顺序_财力性转移支付2010年预算参考数_03_2010年各地区一般预算平衡表" xfId="1913"/>
    <cellStyle name="好_总人口" xfId="1914"/>
    <cellStyle name="好_总人口_03_2010年各地区一般预算平衡表" xfId="1915"/>
    <cellStyle name="好_总人口_财力性转移支付2010年预算参考数" xfId="1916"/>
    <cellStyle name="好_总人口_财力性转移支付2010年预算参考数_03_2010年各地区一般预算平衡表" xfId="1917"/>
    <cellStyle name="好_总帐表-许助理汇报后修改（支出）" xfId="1918"/>
    <cellStyle name="后继超级链接" xfId="1919"/>
    <cellStyle name="后继超链接" xfId="1920"/>
    <cellStyle name="货币 2" xfId="1921"/>
    <cellStyle name="货币 2 2" xfId="1922"/>
    <cellStyle name="货币 2_2016年三公会议费审核表" xfId="1923"/>
    <cellStyle name="货币 3" xfId="1924"/>
    <cellStyle name="霓付 [0]_ +Foil &amp; -FOIL &amp; PAPER" xfId="1925"/>
    <cellStyle name="霓付_ +Foil &amp; -FOIL &amp; PAPER" xfId="1926"/>
    <cellStyle name="烹拳 [0]_ +Foil &amp; -FOIL &amp; PAPER" xfId="1927"/>
    <cellStyle name="烹拳_ +Foil &amp; -FOIL &amp; PAPER" xfId="1928"/>
    <cellStyle name="普通_ 白土" xfId="1929"/>
    <cellStyle name="千分位[0]_ 白土" xfId="1930"/>
    <cellStyle name="千分位_ 白土" xfId="1931"/>
    <cellStyle name="千位[0]_(人代会用)" xfId="1932"/>
    <cellStyle name="千位_(人代会用)" xfId="1933"/>
    <cellStyle name="千位分隔 2" xfId="1934"/>
    <cellStyle name="千位分隔 2 10" xfId="1935"/>
    <cellStyle name="千位分隔 2 11" xfId="1936"/>
    <cellStyle name="千位分隔 2 12" xfId="1937"/>
    <cellStyle name="千位分隔 2 13" xfId="1938"/>
    <cellStyle name="千位分隔 2 14" xfId="1939"/>
    <cellStyle name="千位分隔 2 15" xfId="1940"/>
    <cellStyle name="千位分隔 2 16" xfId="1941"/>
    <cellStyle name="千位分隔 2 17" xfId="1942"/>
    <cellStyle name="千位分隔 2 18" xfId="1943"/>
    <cellStyle name="千位分隔 2 19" xfId="1944"/>
    <cellStyle name="千位分隔 2 2" xfId="1945"/>
    <cellStyle name="千位分隔 2 2 2" xfId="1946"/>
    <cellStyle name="千位分隔 2 2 2 2" xfId="1947"/>
    <cellStyle name="千位分隔 2 2 3" xfId="1948"/>
    <cellStyle name="千位分隔 2 20" xfId="1949"/>
    <cellStyle name="千位分隔 2 21" xfId="1950"/>
    <cellStyle name="千位分隔 2 22" xfId="1951"/>
    <cellStyle name="千位分隔 2 23" xfId="1952"/>
    <cellStyle name="千位分隔 2 24" xfId="1953"/>
    <cellStyle name="千位分隔 2 25" xfId="1954"/>
    <cellStyle name="千位分隔 2 26" xfId="1955"/>
    <cellStyle name="千位分隔 2 27" xfId="1956"/>
    <cellStyle name="千位分隔 2 28" xfId="1957"/>
    <cellStyle name="千位分隔 2 29" xfId="1958"/>
    <cellStyle name="千位分隔 2 3" xfId="1959"/>
    <cellStyle name="千位分隔 2 3 2" xfId="1960"/>
    <cellStyle name="千位分隔 2 3 3" xfId="1961"/>
    <cellStyle name="千位分隔 2 30" xfId="1962"/>
    <cellStyle name="千位分隔 2 31" xfId="1963"/>
    <cellStyle name="千位分隔 2 32" xfId="1964"/>
    <cellStyle name="千位分隔 2 33" xfId="1965"/>
    <cellStyle name="千位分隔 2 34" xfId="1966"/>
    <cellStyle name="千位分隔 2 35" xfId="1967"/>
    <cellStyle name="千位分隔 2 36" xfId="1968"/>
    <cellStyle name="千位分隔 2 37" xfId="1969"/>
    <cellStyle name="千位分隔 2 38" xfId="1970"/>
    <cellStyle name="千位分隔 2 39" xfId="1971"/>
    <cellStyle name="千位分隔 2 4" xfId="1972"/>
    <cellStyle name="千位分隔 2 40" xfId="1973"/>
    <cellStyle name="千位分隔 2 41" xfId="1974"/>
    <cellStyle name="千位分隔 2 5" xfId="1975"/>
    <cellStyle name="千位分隔 2 6" xfId="1976"/>
    <cellStyle name="千位分隔 2 7" xfId="1977"/>
    <cellStyle name="千位分隔 2 8" xfId="1978"/>
    <cellStyle name="千位分隔 2 9" xfId="1979"/>
    <cellStyle name="千位分隔 3" xfId="1980"/>
    <cellStyle name="千位分隔 3 2" xfId="1981"/>
    <cellStyle name="千位分隔 3 3" xfId="1982"/>
    <cellStyle name="千位分隔 3 4" xfId="1983"/>
    <cellStyle name="千位分隔 3 5" xfId="1984"/>
    <cellStyle name="千位分隔 4" xfId="1985"/>
    <cellStyle name="千位分隔 4 2" xfId="1986"/>
    <cellStyle name="千位分隔 4 3" xfId="1987"/>
    <cellStyle name="千位分隔 4 4" xfId="1988"/>
    <cellStyle name="千位分隔 5" xfId="1989"/>
    <cellStyle name="千位分隔[0] 2" xfId="1990"/>
    <cellStyle name="千位分隔[0] 2 2" xfId="1991"/>
    <cellStyle name="千位分隔[0] 2 3" xfId="1992"/>
    <cellStyle name="千位分隔[0] 3" xfId="1993"/>
    <cellStyle name="千位分季_新建 Microsoft Excel 工作表" xfId="1994"/>
    <cellStyle name="钎霖_4岿角利" xfId="1995"/>
    <cellStyle name="强调 1" xfId="1996"/>
    <cellStyle name="强调 2" xfId="1997"/>
    <cellStyle name="强调 3" xfId="1998"/>
    <cellStyle name="强调文字颜色 6 3 7" xfId="1999"/>
    <cellStyle name="数字" xfId="2000"/>
    <cellStyle name="未定义" xfId="2001"/>
    <cellStyle name="小数" xfId="2002"/>
    <cellStyle name="样式 1" xfId="2003"/>
    <cellStyle name="样式 1 2" xfId="2004"/>
    <cellStyle name="样式 1_03·2015·一般公共预算·02" xfId="2005"/>
    <cellStyle name="着色 1" xfId="2030"/>
    <cellStyle name="着色 2" xfId="2031"/>
    <cellStyle name="着色 3" xfId="2032"/>
    <cellStyle name="着色 4" xfId="2033"/>
    <cellStyle name="着色 5" xfId="2034"/>
    <cellStyle name="着色 6" xfId="2035"/>
    <cellStyle name="콤마 [0]_BOILER-CO1" xfId="2006"/>
    <cellStyle name="콤마_BOILER-CO1" xfId="2007"/>
    <cellStyle name="통화 [0]_BOILER-CO1" xfId="2008"/>
    <cellStyle name="통화_BOILER-CO1" xfId="2009"/>
    <cellStyle name="표준_0N-HANDLING " xfId="2010"/>
  </cellStyles>
  <dxfs count="4">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39"/>
  <sheetViews>
    <sheetView showZeros="0" topLeftCell="A22" zoomScale="70" zoomScaleNormal="70" workbookViewId="0">
      <selection activeCell="B36" sqref="B36"/>
    </sheetView>
  </sheetViews>
  <sheetFormatPr defaultColWidth="9" defaultRowHeight="14.4"/>
  <cols>
    <col min="1" max="1" width="56.88671875" style="73" customWidth="1"/>
    <col min="2" max="2" width="35.6640625" style="73" customWidth="1"/>
    <col min="3" max="16384" width="9" style="61"/>
  </cols>
  <sheetData>
    <row r="1" spans="1:5" ht="85.8" customHeight="1">
      <c r="A1" s="123" t="s">
        <v>349</v>
      </c>
      <c r="B1" s="124"/>
    </row>
    <row r="2" spans="1:5" ht="15.6">
      <c r="A2" s="62"/>
      <c r="B2" s="63" t="s">
        <v>63</v>
      </c>
    </row>
    <row r="3" spans="1:5" ht="23.25" customHeight="1">
      <c r="A3" s="64" t="s">
        <v>351</v>
      </c>
      <c r="B3" s="64" t="s">
        <v>350</v>
      </c>
    </row>
    <row r="4" spans="1:5" ht="23.25" customHeight="1">
      <c r="A4" s="65" t="s">
        <v>64</v>
      </c>
      <c r="B4" s="66">
        <f>SUM(B5:B8)</f>
        <v>89.450052004500009</v>
      </c>
    </row>
    <row r="5" spans="1:5" ht="23.25" customHeight="1">
      <c r="A5" s="67" t="s">
        <v>65</v>
      </c>
      <c r="B5" s="68">
        <v>45.159096056800003</v>
      </c>
    </row>
    <row r="6" spans="1:5" ht="23.25" customHeight="1">
      <c r="A6" s="67" t="s">
        <v>66</v>
      </c>
      <c r="B6" s="68">
        <v>11.0086982542</v>
      </c>
    </row>
    <row r="7" spans="1:5" ht="23.25" customHeight="1">
      <c r="A7" s="67" t="s">
        <v>67</v>
      </c>
      <c r="B7" s="68">
        <v>6.8805411651000004</v>
      </c>
    </row>
    <row r="8" spans="1:5" ht="23.25" customHeight="1">
      <c r="A8" s="67" t="s">
        <v>68</v>
      </c>
      <c r="B8" s="68">
        <v>26.401716528400001</v>
      </c>
    </row>
    <row r="9" spans="1:5" ht="23.25" customHeight="1">
      <c r="A9" s="69" t="s">
        <v>69</v>
      </c>
      <c r="B9" s="66">
        <f>SUM(B10:B19)</f>
        <v>15.795002062600002</v>
      </c>
    </row>
    <row r="10" spans="1:5" ht="23.25" customHeight="1">
      <c r="A10" s="67" t="s">
        <v>70</v>
      </c>
      <c r="B10" s="68">
        <v>9.9640095721000002</v>
      </c>
    </row>
    <row r="11" spans="1:5" ht="23.25" customHeight="1">
      <c r="A11" s="67" t="s">
        <v>71</v>
      </c>
      <c r="B11" s="68">
        <v>4.2844217400000002E-2</v>
      </c>
    </row>
    <row r="12" spans="1:5" ht="23.25" customHeight="1">
      <c r="A12" s="67" t="s">
        <v>72</v>
      </c>
      <c r="B12" s="68">
        <v>0.10868800000000001</v>
      </c>
    </row>
    <row r="13" spans="1:5" ht="23.25" customHeight="1">
      <c r="A13" s="67" t="s">
        <v>73</v>
      </c>
      <c r="B13" s="68"/>
    </row>
    <row r="14" spans="1:5" ht="23.25" customHeight="1">
      <c r="A14" s="67" t="s">
        <v>74</v>
      </c>
      <c r="B14" s="68">
        <v>0.14973845999999999</v>
      </c>
    </row>
    <row r="15" spans="1:5" ht="23.25" customHeight="1">
      <c r="A15" s="67" t="s">
        <v>75</v>
      </c>
      <c r="B15" s="68">
        <v>6.2660617700000004E-2</v>
      </c>
    </row>
    <row r="16" spans="1:5" ht="23.25" customHeight="1">
      <c r="A16" s="67" t="s">
        <v>76</v>
      </c>
      <c r="B16" s="68">
        <v>0.19648500159999999</v>
      </c>
      <c r="E16" s="70"/>
    </row>
    <row r="17" spans="1:5" ht="23.25" customHeight="1">
      <c r="A17" s="67" t="s">
        <v>77</v>
      </c>
      <c r="B17" s="68">
        <v>0.65044643999999996</v>
      </c>
    </row>
    <row r="18" spans="1:5" ht="23.25" customHeight="1">
      <c r="A18" s="67" t="s">
        <v>78</v>
      </c>
      <c r="B18" s="68">
        <v>0.51104236759999999</v>
      </c>
    </row>
    <row r="19" spans="1:5" ht="23.25" customHeight="1">
      <c r="A19" s="67" t="s">
        <v>79</v>
      </c>
      <c r="B19" s="68">
        <v>4.1090873861999997</v>
      </c>
      <c r="E19" s="70"/>
    </row>
    <row r="20" spans="1:5" ht="23.25" customHeight="1">
      <c r="A20" s="69" t="s">
        <v>80</v>
      </c>
      <c r="B20" s="66">
        <f>B21</f>
        <v>0.46596215159999999</v>
      </c>
    </row>
    <row r="21" spans="1:5" ht="23.25" customHeight="1">
      <c r="A21" s="67" t="s">
        <v>81</v>
      </c>
      <c r="B21" s="68">
        <v>0.46596215159999999</v>
      </c>
    </row>
    <row r="22" spans="1:5" ht="23.25" customHeight="1">
      <c r="A22" s="69" t="s">
        <v>82</v>
      </c>
      <c r="B22" s="66">
        <f>SUM(B23:B25)</f>
        <v>226.2316378884</v>
      </c>
    </row>
    <row r="23" spans="1:5" ht="23.25" customHeight="1">
      <c r="A23" s="67" t="s">
        <v>83</v>
      </c>
      <c r="B23" s="68">
        <v>172.2559821975</v>
      </c>
    </row>
    <row r="24" spans="1:5" ht="23.25" customHeight="1">
      <c r="A24" s="67" t="s">
        <v>84</v>
      </c>
      <c r="B24" s="68">
        <v>53.975655690899998</v>
      </c>
    </row>
    <row r="25" spans="1:5" ht="23.25" customHeight="1">
      <c r="A25" s="67" t="s">
        <v>85</v>
      </c>
      <c r="B25" s="68"/>
    </row>
    <row r="26" spans="1:5" ht="23.25" customHeight="1">
      <c r="A26" s="69" t="s">
        <v>86</v>
      </c>
      <c r="B26" s="66">
        <f>B27</f>
        <v>2.7829846100000002</v>
      </c>
    </row>
    <row r="27" spans="1:5" ht="23.25" customHeight="1">
      <c r="A27" s="67" t="s">
        <v>87</v>
      </c>
      <c r="B27" s="68">
        <v>2.7829846100000002</v>
      </c>
    </row>
    <row r="28" spans="1:5" ht="23.25" customHeight="1">
      <c r="A28" s="69" t="s">
        <v>88</v>
      </c>
      <c r="B28" s="66">
        <f>SUM(B29:B33)</f>
        <v>9.0947718608999999</v>
      </c>
    </row>
    <row r="29" spans="1:5" ht="23.25" customHeight="1">
      <c r="A29" s="67" t="s">
        <v>89</v>
      </c>
      <c r="B29" s="68">
        <v>0.93656304889999997</v>
      </c>
    </row>
    <row r="30" spans="1:5" ht="23.25" customHeight="1">
      <c r="A30" s="67" t="s">
        <v>90</v>
      </c>
      <c r="B30" s="68">
        <v>5.5896343059999998</v>
      </c>
    </row>
    <row r="31" spans="1:5" ht="23.25" customHeight="1">
      <c r="A31" s="67" t="s">
        <v>91</v>
      </c>
      <c r="B31" s="68">
        <v>0</v>
      </c>
    </row>
    <row r="32" spans="1:5" ht="23.25" customHeight="1">
      <c r="A32" s="67" t="s">
        <v>92</v>
      </c>
      <c r="B32" s="68">
        <v>2.4798428860000001</v>
      </c>
    </row>
    <row r="33" spans="1:2" ht="22.8" customHeight="1">
      <c r="A33" s="67" t="s">
        <v>93</v>
      </c>
      <c r="B33" s="68">
        <v>8.8731619999999997E-2</v>
      </c>
    </row>
    <row r="34" spans="1:2" ht="23.25" customHeight="1">
      <c r="A34" s="67"/>
      <c r="B34" s="71"/>
    </row>
    <row r="35" spans="1:2" ht="23.25" customHeight="1">
      <c r="A35" s="64" t="s">
        <v>94</v>
      </c>
      <c r="B35" s="72">
        <f>B4+B9+B20+B22+B26+B28</f>
        <v>343.82041057800001</v>
      </c>
    </row>
    <row r="36" spans="1:2">
      <c r="B36" s="74"/>
    </row>
    <row r="37" spans="1:2">
      <c r="B37" s="75"/>
    </row>
    <row r="39" spans="1:2">
      <c r="B39" s="74"/>
    </row>
  </sheetData>
  <mergeCells count="1">
    <mergeCell ref="A1:B1"/>
  </mergeCells>
  <phoneticPr fontId="3" type="noConversion"/>
  <printOptions horizontalCentered="1"/>
  <pageMargins left="0.51181102362204722" right="0.51181102362204722" top="0.74803149606299213" bottom="0.74803149606299213" header="0.31496062992125984" footer="0.31496062992125984"/>
  <pageSetup paperSize="9" scale="8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E30"/>
  <sheetViews>
    <sheetView workbookViewId="0">
      <selection activeCell="B9" sqref="B9"/>
    </sheetView>
  </sheetViews>
  <sheetFormatPr defaultRowHeight="14.4"/>
  <cols>
    <col min="1" max="1" width="17.109375" style="56" customWidth="1"/>
    <col min="2" max="3" width="27.77734375" style="56" customWidth="1"/>
    <col min="4" max="4" width="19.77734375" style="56" customWidth="1"/>
    <col min="5" max="16384" width="8.88671875" style="56"/>
  </cols>
  <sheetData>
    <row r="1" spans="1:5" ht="13.2" customHeight="1">
      <c r="A1" s="54"/>
      <c r="B1" s="55"/>
      <c r="C1" s="55"/>
      <c r="D1" s="55"/>
    </row>
    <row r="2" spans="1:5" s="57" customFormat="1" ht="42" customHeight="1">
      <c r="A2" s="168" t="s">
        <v>55</v>
      </c>
      <c r="B2" s="168"/>
      <c r="C2" s="168"/>
      <c r="D2" s="168"/>
    </row>
    <row r="3" spans="1:5" ht="16.2" customHeight="1">
      <c r="A3" s="58"/>
      <c r="B3" s="58"/>
      <c r="C3" s="2"/>
      <c r="D3" s="2" t="s">
        <v>0</v>
      </c>
      <c r="E3" s="59"/>
    </row>
    <row r="4" spans="1:5" ht="47.4" customHeight="1">
      <c r="A4" s="26" t="s">
        <v>50</v>
      </c>
      <c r="B4" s="26" t="s">
        <v>56</v>
      </c>
      <c r="C4" s="26" t="s">
        <v>57</v>
      </c>
      <c r="D4" s="28" t="s">
        <v>53</v>
      </c>
      <c r="E4" s="59"/>
    </row>
    <row r="5" spans="1:5" ht="22.95" customHeight="1">
      <c r="A5" s="60" t="s">
        <v>54</v>
      </c>
      <c r="B5" s="26">
        <v>290.76</v>
      </c>
      <c r="C5" s="26">
        <v>429.4</v>
      </c>
      <c r="D5" s="28"/>
      <c r="E5" s="59"/>
    </row>
    <row r="6" spans="1:5" ht="22.95" customHeight="1">
      <c r="A6" s="59"/>
      <c r="B6" s="59"/>
      <c r="C6" s="59"/>
      <c r="D6" s="59"/>
      <c r="E6" s="59"/>
    </row>
    <row r="7" spans="1:5" ht="22.95" customHeight="1">
      <c r="A7" s="59"/>
      <c r="B7" s="59"/>
      <c r="C7" s="59"/>
      <c r="D7" s="59"/>
      <c r="E7" s="59"/>
    </row>
    <row r="8" spans="1:5" ht="22.95" customHeight="1">
      <c r="A8" s="59"/>
      <c r="B8" s="59"/>
      <c r="C8" s="59"/>
      <c r="D8" s="59"/>
      <c r="E8" s="59"/>
    </row>
    <row r="9" spans="1:5" ht="22.95" customHeight="1">
      <c r="A9" s="59"/>
      <c r="B9" s="59"/>
      <c r="C9" s="59"/>
      <c r="D9" s="59"/>
      <c r="E9" s="59"/>
    </row>
    <row r="10" spans="1:5" ht="22.95" customHeight="1">
      <c r="A10" s="59"/>
      <c r="B10" s="59"/>
      <c r="C10" s="59"/>
      <c r="D10" s="59"/>
      <c r="E10" s="59"/>
    </row>
    <row r="11" spans="1:5" ht="22.95" customHeight="1">
      <c r="A11" s="59"/>
      <c r="B11" s="59"/>
      <c r="C11" s="59"/>
      <c r="D11" s="59"/>
      <c r="E11" s="59"/>
    </row>
    <row r="12" spans="1:5" ht="22.95" customHeight="1">
      <c r="A12" s="59"/>
      <c r="B12" s="59"/>
      <c r="C12" s="59"/>
      <c r="D12" s="59"/>
      <c r="E12" s="59"/>
    </row>
    <row r="13" spans="1:5" ht="22.95" customHeight="1">
      <c r="A13" s="59"/>
      <c r="B13" s="59"/>
      <c r="C13" s="59"/>
      <c r="D13" s="59"/>
      <c r="E13" s="59"/>
    </row>
    <row r="14" spans="1:5" ht="22.95" customHeight="1">
      <c r="A14" s="59"/>
      <c r="B14" s="59"/>
      <c r="C14" s="59"/>
      <c r="D14" s="59"/>
      <c r="E14" s="59"/>
    </row>
    <row r="15" spans="1:5" ht="22.95" customHeight="1">
      <c r="A15" s="59"/>
      <c r="B15" s="59"/>
      <c r="C15" s="59"/>
      <c r="D15" s="59"/>
      <c r="E15" s="59"/>
    </row>
    <row r="16" spans="1:5" ht="22.95" customHeight="1">
      <c r="A16" s="59"/>
      <c r="B16" s="59"/>
      <c r="C16" s="59"/>
      <c r="D16" s="59"/>
      <c r="E16" s="59"/>
    </row>
    <row r="17" spans="1:5" ht="22.95" customHeight="1">
      <c r="A17" s="59"/>
      <c r="B17" s="59"/>
      <c r="C17" s="59"/>
      <c r="D17" s="59"/>
      <c r="E17" s="59"/>
    </row>
    <row r="18" spans="1:5" ht="22.95" customHeight="1">
      <c r="A18" s="59"/>
      <c r="B18" s="59"/>
      <c r="C18" s="59"/>
      <c r="D18" s="59"/>
      <c r="E18" s="59"/>
    </row>
    <row r="19" spans="1:5" ht="22.95" customHeight="1">
      <c r="A19" s="59"/>
      <c r="B19" s="59"/>
      <c r="C19" s="59"/>
      <c r="D19" s="59"/>
      <c r="E19" s="59"/>
    </row>
    <row r="20" spans="1:5" ht="22.95" customHeight="1">
      <c r="A20" s="59"/>
      <c r="B20" s="59"/>
      <c r="C20" s="59"/>
      <c r="D20" s="59"/>
      <c r="E20" s="59"/>
    </row>
    <row r="21" spans="1:5" ht="22.95" customHeight="1">
      <c r="A21" s="59"/>
      <c r="B21" s="59"/>
      <c r="C21" s="59"/>
      <c r="D21" s="59"/>
      <c r="E21" s="59"/>
    </row>
    <row r="22" spans="1:5" ht="22.95" customHeight="1">
      <c r="A22" s="59"/>
      <c r="B22" s="59"/>
      <c r="C22" s="59"/>
      <c r="D22" s="59"/>
      <c r="E22" s="59"/>
    </row>
    <row r="23" spans="1:5" ht="22.95" customHeight="1">
      <c r="A23" s="59"/>
      <c r="B23" s="59"/>
      <c r="C23" s="59"/>
      <c r="D23" s="59"/>
      <c r="E23" s="59"/>
    </row>
    <row r="24" spans="1:5" ht="22.95" customHeight="1">
      <c r="A24" s="59"/>
      <c r="B24" s="59"/>
      <c r="C24" s="59"/>
      <c r="D24" s="59"/>
      <c r="E24" s="59"/>
    </row>
    <row r="25" spans="1:5" ht="22.95" customHeight="1">
      <c r="A25" s="59"/>
      <c r="B25" s="59"/>
      <c r="C25" s="59"/>
      <c r="D25" s="59"/>
      <c r="E25" s="59"/>
    </row>
    <row r="26" spans="1:5" ht="22.95" customHeight="1">
      <c r="A26" s="59"/>
      <c r="B26" s="59"/>
      <c r="C26" s="59"/>
      <c r="D26" s="59"/>
      <c r="E26" s="59"/>
    </row>
    <row r="27" spans="1:5" ht="15.6">
      <c r="A27" s="59"/>
      <c r="B27" s="59"/>
      <c r="C27" s="59"/>
      <c r="D27" s="59"/>
      <c r="E27" s="59"/>
    </row>
    <row r="28" spans="1:5" ht="15.6">
      <c r="A28" s="59"/>
      <c r="B28" s="59"/>
      <c r="C28" s="59"/>
      <c r="D28" s="59"/>
      <c r="E28" s="59"/>
    </row>
    <row r="29" spans="1:5" ht="15.6">
      <c r="A29" s="59"/>
      <c r="B29" s="59"/>
      <c r="C29" s="59"/>
      <c r="D29" s="59"/>
      <c r="E29" s="59"/>
    </row>
    <row r="30" spans="1:5" ht="15.6">
      <c r="A30" s="59"/>
      <c r="B30" s="59"/>
      <c r="C30" s="59"/>
      <c r="D30" s="59"/>
      <c r="E30" s="59"/>
    </row>
  </sheetData>
  <mergeCells count="1">
    <mergeCell ref="A2:D2"/>
  </mergeCells>
  <phoneticPr fontId="3" type="noConversion"/>
  <pageMargins left="0.70866141732283472" right="0.70866141732283472"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H33"/>
  <sheetViews>
    <sheetView topLeftCell="A16" zoomScale="60" zoomScaleNormal="60" workbookViewId="0">
      <selection activeCell="B30" sqref="B30"/>
    </sheetView>
  </sheetViews>
  <sheetFormatPr defaultColWidth="9" defaultRowHeight="15.6"/>
  <cols>
    <col min="1" max="5" width="20.77734375" style="1" customWidth="1"/>
    <col min="6" max="6" width="9" style="1"/>
    <col min="7" max="8" width="17.109375" style="1" bestFit="1" customWidth="1"/>
    <col min="9" max="16384" width="9" style="1"/>
  </cols>
  <sheetData>
    <row r="1" spans="1:8" ht="81" customHeight="1">
      <c r="A1" s="125" t="s">
        <v>352</v>
      </c>
      <c r="B1" s="126"/>
      <c r="C1" s="126"/>
      <c r="D1" s="126"/>
      <c r="E1" s="126"/>
    </row>
    <row r="2" spans="1:8">
      <c r="E2" s="2" t="s">
        <v>0</v>
      </c>
    </row>
    <row r="3" spans="1:8" s="3" customFormat="1" ht="19.2" customHeight="1">
      <c r="A3" s="127" t="s">
        <v>1</v>
      </c>
      <c r="B3" s="127" t="s">
        <v>353</v>
      </c>
      <c r="C3" s="127" t="s">
        <v>3</v>
      </c>
      <c r="D3" s="127" t="s">
        <v>4</v>
      </c>
      <c r="E3" s="127" t="s">
        <v>5</v>
      </c>
    </row>
    <row r="4" spans="1:8" s="3" customFormat="1" ht="19.2" customHeight="1">
      <c r="A4" s="128"/>
      <c r="B4" s="128"/>
      <c r="C4" s="128"/>
      <c r="D4" s="128"/>
      <c r="E4" s="128"/>
    </row>
    <row r="5" spans="1:8" ht="25.2" customHeight="1">
      <c r="A5" s="4" t="s">
        <v>6</v>
      </c>
      <c r="B5" s="5">
        <f>SUM(C5:E5)</f>
        <v>13.616083057133434</v>
      </c>
      <c r="C5" s="5">
        <v>1.9515487403198262</v>
      </c>
      <c r="D5" s="5">
        <v>3.7129999999999996</v>
      </c>
      <c r="E5" s="5">
        <v>7.9515343168136079</v>
      </c>
    </row>
    <row r="6" spans="1:8" ht="25.2" customHeight="1">
      <c r="A6" s="4" t="s">
        <v>7</v>
      </c>
      <c r="B6" s="5">
        <f t="shared" ref="B6:B28" si="0">SUM(C6:E6)</f>
        <v>9.8263343265551839</v>
      </c>
      <c r="C6" s="5">
        <v>1.5859905333715574</v>
      </c>
      <c r="D6" s="5">
        <v>3.4930511499999994</v>
      </c>
      <c r="E6" s="5">
        <v>4.7472926431836262</v>
      </c>
    </row>
    <row r="7" spans="1:8" ht="25.2" customHeight="1">
      <c r="A7" s="4" t="s">
        <v>8</v>
      </c>
      <c r="B7" s="5">
        <f t="shared" si="0"/>
        <v>14.160430927480617</v>
      </c>
      <c r="C7" s="6">
        <v>0.87060803779028806</v>
      </c>
      <c r="D7" s="6">
        <v>6.5719899999999996</v>
      </c>
      <c r="E7" s="6">
        <v>6.717832889690329</v>
      </c>
      <c r="H7" s="7"/>
    </row>
    <row r="8" spans="1:8" ht="25.2" customHeight="1">
      <c r="A8" s="4" t="s">
        <v>9</v>
      </c>
      <c r="B8" s="5">
        <f t="shared" si="0"/>
        <v>13.168195951603629</v>
      </c>
      <c r="C8" s="6">
        <v>2.8111816480808316</v>
      </c>
      <c r="D8" s="6">
        <v>5.0650925149999999</v>
      </c>
      <c r="E8" s="6">
        <v>5.2919217885227985</v>
      </c>
    </row>
    <row r="9" spans="1:8" ht="25.2" customHeight="1">
      <c r="A9" s="4" t="s">
        <v>10</v>
      </c>
      <c r="B9" s="5">
        <f t="shared" si="0"/>
        <v>6.2938160000000014</v>
      </c>
      <c r="C9" s="6">
        <v>0.51729999999999998</v>
      </c>
      <c r="D9" s="6">
        <v>1.5935840000000001</v>
      </c>
      <c r="E9" s="6">
        <v>4.182932000000001</v>
      </c>
    </row>
    <row r="10" spans="1:8" ht="25.2" customHeight="1">
      <c r="A10" s="4" t="s">
        <v>11</v>
      </c>
      <c r="B10" s="5">
        <f t="shared" si="0"/>
        <v>8.7175070000000012</v>
      </c>
      <c r="C10" s="6">
        <v>0.71960000000000002</v>
      </c>
      <c r="D10" s="6">
        <v>1.948</v>
      </c>
      <c r="E10" s="6">
        <v>6.049907000000001</v>
      </c>
    </row>
    <row r="11" spans="1:8" ht="25.2" customHeight="1">
      <c r="A11" s="4" t="s">
        <v>12</v>
      </c>
      <c r="B11" s="5">
        <f t="shared" si="0"/>
        <v>6.05540004790097</v>
      </c>
      <c r="C11" s="6">
        <v>0.45369999999999999</v>
      </c>
      <c r="D11" s="6">
        <v>1.5629979999999999</v>
      </c>
      <c r="E11" s="6">
        <v>4.0387020479009701</v>
      </c>
    </row>
    <row r="12" spans="1:8" ht="25.2" customHeight="1">
      <c r="A12" s="4" t="s">
        <v>13</v>
      </c>
      <c r="B12" s="5">
        <f t="shared" si="0"/>
        <v>7.2386003333781002</v>
      </c>
      <c r="C12" s="6">
        <v>1.1999</v>
      </c>
      <c r="D12" s="6">
        <v>1.7806579999999999</v>
      </c>
      <c r="E12" s="6">
        <v>4.2580423333781008</v>
      </c>
    </row>
    <row r="13" spans="1:8" ht="25.2" customHeight="1">
      <c r="A13" s="4" t="s">
        <v>14</v>
      </c>
      <c r="B13" s="5">
        <f t="shared" si="0"/>
        <v>8.8169995713058196</v>
      </c>
      <c r="C13" s="6">
        <v>0.49049999999999999</v>
      </c>
      <c r="D13" s="6">
        <v>2.0064319999999998</v>
      </c>
      <c r="E13" s="6">
        <v>6.3200675713058194</v>
      </c>
    </row>
    <row r="14" spans="1:8" ht="25.2" customHeight="1">
      <c r="A14" s="4" t="s">
        <v>15</v>
      </c>
      <c r="B14" s="5">
        <f t="shared" si="0"/>
        <v>9.9373999999999967</v>
      </c>
      <c r="C14" s="6">
        <v>1.6241239467452075</v>
      </c>
      <c r="D14" s="6">
        <v>3.3073577950000002</v>
      </c>
      <c r="E14" s="6">
        <v>5.0059182582547894</v>
      </c>
    </row>
    <row r="15" spans="1:8" ht="25.2" customHeight="1">
      <c r="A15" s="4" t="s">
        <v>16</v>
      </c>
      <c r="B15" s="5">
        <f t="shared" si="0"/>
        <v>10.343</v>
      </c>
      <c r="C15" s="6">
        <v>0.90463703190278122</v>
      </c>
      <c r="D15" s="6">
        <v>4.3956119999999999</v>
      </c>
      <c r="E15" s="6">
        <v>5.0427509680972191</v>
      </c>
    </row>
    <row r="16" spans="1:8" ht="25.2" customHeight="1">
      <c r="A16" s="4" t="s">
        <v>17</v>
      </c>
      <c r="B16" s="5">
        <f t="shared" si="0"/>
        <v>8.5909999999999993</v>
      </c>
      <c r="C16" s="6">
        <v>4.1317964431354604</v>
      </c>
      <c r="D16" s="6">
        <v>2.9141803400000001</v>
      </c>
      <c r="E16" s="6">
        <v>1.5450232168645397</v>
      </c>
      <c r="G16" s="7"/>
    </row>
    <row r="17" spans="1:8" ht="25.2" customHeight="1">
      <c r="A17" s="4" t="s">
        <v>18</v>
      </c>
      <c r="B17" s="5">
        <f t="shared" si="0"/>
        <v>4.3289999999999988</v>
      </c>
      <c r="C17" s="6">
        <v>1.6983157268651787</v>
      </c>
      <c r="D17" s="6">
        <v>0.60948000000000002</v>
      </c>
      <c r="E17" s="6">
        <v>2.0212042731348205</v>
      </c>
    </row>
    <row r="18" spans="1:8" ht="25.2" customHeight="1">
      <c r="A18" s="4" t="s">
        <v>19</v>
      </c>
      <c r="B18" s="5">
        <f t="shared" si="0"/>
        <v>11.912099999999997</v>
      </c>
      <c r="C18" s="6">
        <v>3.7649901861811168</v>
      </c>
      <c r="D18" s="6">
        <v>3.93095763</v>
      </c>
      <c r="E18" s="6">
        <v>4.2161521838188802</v>
      </c>
    </row>
    <row r="19" spans="1:8" ht="25.2" customHeight="1">
      <c r="A19" s="4" t="s">
        <v>20</v>
      </c>
      <c r="B19" s="5">
        <f t="shared" si="0"/>
        <v>7.5929000000000002</v>
      </c>
      <c r="C19" s="6">
        <v>2.5323245779264401</v>
      </c>
      <c r="D19" s="6">
        <v>2.787957</v>
      </c>
      <c r="E19" s="6">
        <v>2.2726184220735601</v>
      </c>
    </row>
    <row r="20" spans="1:8" ht="25.2" customHeight="1">
      <c r="A20" s="4" t="s">
        <v>21</v>
      </c>
      <c r="B20" s="5">
        <f t="shared" si="0"/>
        <v>4.5800999999999963</v>
      </c>
      <c r="C20" s="6">
        <v>1.2896203710636958</v>
      </c>
      <c r="D20" s="6">
        <v>1.179</v>
      </c>
      <c r="E20" s="6">
        <v>2.1114796289363</v>
      </c>
    </row>
    <row r="21" spans="1:8" ht="25.2" customHeight="1">
      <c r="A21" s="4" t="s">
        <v>22</v>
      </c>
      <c r="B21" s="5">
        <f t="shared" si="0"/>
        <v>3.4698999999999991</v>
      </c>
      <c r="C21" s="6">
        <v>1.3803568034708205</v>
      </c>
      <c r="D21" s="6">
        <v>0.95699999999999996</v>
      </c>
      <c r="E21" s="6">
        <v>1.132543196529179</v>
      </c>
      <c r="H21" s="7"/>
    </row>
    <row r="22" spans="1:8" ht="25.2" customHeight="1">
      <c r="A22" s="4" t="s">
        <v>23</v>
      </c>
      <c r="B22" s="5">
        <f t="shared" si="0"/>
        <v>4.1090999999999998</v>
      </c>
      <c r="C22" s="6">
        <v>1.1860509042803657</v>
      </c>
      <c r="D22" s="6">
        <v>0.35200000000000004</v>
      </c>
      <c r="E22" s="6">
        <v>2.5710490957196335</v>
      </c>
      <c r="H22" s="7"/>
    </row>
    <row r="23" spans="1:8" ht="25.2" customHeight="1">
      <c r="A23" s="8" t="s">
        <v>24</v>
      </c>
      <c r="B23" s="5">
        <f t="shared" si="0"/>
        <v>7.6745204810228165</v>
      </c>
      <c r="C23" s="6">
        <v>0.72103067788523822</v>
      </c>
      <c r="D23" s="6">
        <v>2.6437599999999999</v>
      </c>
      <c r="E23" s="6">
        <v>4.3097298031375786</v>
      </c>
      <c r="H23" s="7"/>
    </row>
    <row r="24" spans="1:8" ht="25.2" customHeight="1">
      <c r="A24" s="8" t="s">
        <v>25</v>
      </c>
      <c r="B24" s="5">
        <f t="shared" si="0"/>
        <v>5.6959999999999971</v>
      </c>
      <c r="C24" s="6">
        <v>0.25325560420198706</v>
      </c>
      <c r="D24" s="6">
        <v>0.91400000000000003</v>
      </c>
      <c r="E24" s="6">
        <v>4.52874439579801</v>
      </c>
    </row>
    <row r="25" spans="1:8" ht="25.2" customHeight="1">
      <c r="A25" s="9" t="s">
        <v>26</v>
      </c>
      <c r="B25" s="5">
        <f t="shared" si="0"/>
        <v>4.7168764763230682</v>
      </c>
      <c r="C25" s="6">
        <v>0.82135188562566541</v>
      </c>
      <c r="D25" s="6">
        <v>1.1830399999999999</v>
      </c>
      <c r="E25" s="6">
        <v>2.7124845906974029</v>
      </c>
    </row>
    <row r="26" spans="1:8" ht="25.2" customHeight="1">
      <c r="A26" s="9" t="s">
        <v>27</v>
      </c>
      <c r="B26" s="5">
        <f t="shared" si="0"/>
        <v>4.9380267933444184</v>
      </c>
      <c r="C26" s="6">
        <v>1.0624777980474061</v>
      </c>
      <c r="D26" s="6">
        <v>0.68400000000000005</v>
      </c>
      <c r="E26" s="6">
        <v>3.191548995297012</v>
      </c>
    </row>
    <row r="27" spans="1:8" ht="25.2" customHeight="1">
      <c r="A27" s="9" t="s">
        <v>28</v>
      </c>
      <c r="B27" s="5">
        <f t="shared" si="0"/>
        <v>3.1105602921350046</v>
      </c>
      <c r="C27" s="6">
        <v>0.5739719748736215</v>
      </c>
      <c r="D27" s="6">
        <v>0.429954</v>
      </c>
      <c r="E27" s="6">
        <v>2.1066343172613831</v>
      </c>
    </row>
    <row r="28" spans="1:8" ht="25.2" customHeight="1">
      <c r="A28" s="9" t="s">
        <v>29</v>
      </c>
      <c r="B28" s="5">
        <f t="shared" si="0"/>
        <v>15.770739687690197</v>
      </c>
      <c r="C28" s="6">
        <v>0.32415506194866156</v>
      </c>
      <c r="D28" s="6">
        <v>2.1490330000000002</v>
      </c>
      <c r="E28" s="6">
        <v>13.297551625741535</v>
      </c>
    </row>
    <row r="29" spans="1:8" ht="25.2" customHeight="1">
      <c r="A29" s="4" t="s">
        <v>30</v>
      </c>
      <c r="B29" s="5">
        <f>SUM(C29:E29)</f>
        <v>194.66459094587321</v>
      </c>
      <c r="C29" s="5">
        <f>SUM(C5:C28)</f>
        <v>32.868787953716151</v>
      </c>
      <c r="D29" s="5">
        <f t="shared" ref="D29:E29" si="1">SUM(D5:D28)</f>
        <v>56.172137429999999</v>
      </c>
      <c r="E29" s="5">
        <f t="shared" si="1"/>
        <v>105.62366556215709</v>
      </c>
    </row>
    <row r="30" spans="1:8" s="12" customFormat="1" ht="21.75" customHeight="1">
      <c r="A30" s="10" t="s">
        <v>62</v>
      </c>
      <c r="B30" s="11"/>
      <c r="C30" s="11"/>
      <c r="D30" s="11"/>
      <c r="E30" s="11"/>
    </row>
    <row r="31" spans="1:8" ht="27" customHeight="1">
      <c r="C31" s="13"/>
      <c r="D31" s="14"/>
    </row>
    <row r="32" spans="1:8" ht="27" customHeight="1">
      <c r="C32" s="15"/>
      <c r="D32" s="14"/>
    </row>
    <row r="33" ht="27" customHeight="1"/>
  </sheetData>
  <mergeCells count="6">
    <mergeCell ref="A1:E1"/>
    <mergeCell ref="A3:A4"/>
    <mergeCell ref="B3:B4"/>
    <mergeCell ref="C3:C4"/>
    <mergeCell ref="D3:D4"/>
    <mergeCell ref="E3:E4"/>
  </mergeCells>
  <phoneticPr fontId="3" type="noConversion"/>
  <printOptions horizontalCentered="1"/>
  <pageMargins left="0.35433070866141736" right="0.35433070866141736" top="0.98425196850393704" bottom="0.78740157480314965" header="0.51181102362204722" footer="0.51181102362204722"/>
  <pageSetup paperSize="9" scale="94" fitToHeight="1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H30"/>
  <sheetViews>
    <sheetView showZeros="0" topLeftCell="A16" zoomScale="70" zoomScaleNormal="70" workbookViewId="0">
      <selection activeCell="B9" sqref="B9"/>
    </sheetView>
  </sheetViews>
  <sheetFormatPr defaultColWidth="9" defaultRowHeight="12"/>
  <cols>
    <col min="1" max="1" width="17.44140625" style="16" customWidth="1"/>
    <col min="2" max="2" width="13.44140625" style="17" customWidth="1"/>
    <col min="3" max="4" width="15.33203125" style="17" customWidth="1"/>
    <col min="5" max="6" width="16.44140625" style="17" customWidth="1"/>
    <col min="7" max="8" width="15.33203125" style="17" customWidth="1"/>
    <col min="9" max="16384" width="9" style="17"/>
  </cols>
  <sheetData>
    <row r="1" spans="1:8" ht="16.2" customHeight="1"/>
    <row r="2" spans="1:8" ht="37.200000000000003" customHeight="1">
      <c r="A2" s="126" t="s">
        <v>31</v>
      </c>
      <c r="B2" s="126"/>
      <c r="C2" s="126"/>
      <c r="D2" s="126"/>
      <c r="E2" s="126"/>
      <c r="F2" s="126"/>
      <c r="G2" s="126"/>
      <c r="H2" s="126"/>
    </row>
    <row r="3" spans="1:8" ht="15" customHeight="1">
      <c r="A3" s="112"/>
      <c r="B3" s="112"/>
      <c r="C3" s="112"/>
      <c r="D3" s="112"/>
      <c r="E3" s="112"/>
      <c r="F3" s="112"/>
      <c r="G3" s="112"/>
      <c r="H3" s="112"/>
    </row>
    <row r="4" spans="1:8" s="19" customFormat="1" ht="19.95" customHeight="1">
      <c r="A4" s="18"/>
      <c r="B4" s="18"/>
      <c r="C4" s="18"/>
      <c r="D4" s="18"/>
      <c r="E4" s="18"/>
      <c r="G4" s="2"/>
      <c r="H4" s="2" t="s">
        <v>0</v>
      </c>
    </row>
    <row r="5" spans="1:8" ht="60.75" customHeight="1">
      <c r="A5" s="20" t="s">
        <v>1</v>
      </c>
      <c r="B5" s="20" t="s">
        <v>2</v>
      </c>
      <c r="C5" s="21" t="s">
        <v>354</v>
      </c>
      <c r="D5" s="21" t="s">
        <v>355</v>
      </c>
      <c r="E5" s="21" t="s">
        <v>32</v>
      </c>
      <c r="F5" s="21" t="s">
        <v>356</v>
      </c>
      <c r="G5" s="21" t="s">
        <v>33</v>
      </c>
      <c r="H5" s="21" t="s">
        <v>58</v>
      </c>
    </row>
    <row r="6" spans="1:8" ht="27.6" customHeight="1">
      <c r="A6" s="4" t="s">
        <v>6</v>
      </c>
      <c r="B6" s="22">
        <v>3.7129999999999996</v>
      </c>
      <c r="C6" s="22">
        <v>0</v>
      </c>
      <c r="D6" s="22">
        <v>0</v>
      </c>
      <c r="E6" s="22">
        <v>0.05</v>
      </c>
      <c r="F6" s="22">
        <v>0</v>
      </c>
      <c r="G6" s="22">
        <v>3.613</v>
      </c>
      <c r="H6" s="21">
        <v>0.05</v>
      </c>
    </row>
    <row r="7" spans="1:8" ht="27.6" customHeight="1">
      <c r="A7" s="4" t="s">
        <v>7</v>
      </c>
      <c r="B7" s="22">
        <v>3.4930511499999994</v>
      </c>
      <c r="C7" s="22">
        <v>0.37049711000000002</v>
      </c>
      <c r="D7" s="22">
        <v>0.65555403999999995</v>
      </c>
      <c r="E7" s="22">
        <v>0</v>
      </c>
      <c r="F7" s="22">
        <v>0</v>
      </c>
      <c r="G7" s="23">
        <v>2.4169999999999998</v>
      </c>
      <c r="H7" s="21">
        <v>0.05</v>
      </c>
    </row>
    <row r="8" spans="1:8" ht="27.6" customHeight="1">
      <c r="A8" s="4" t="s">
        <v>8</v>
      </c>
      <c r="B8" s="22">
        <v>6.5719899999999996</v>
      </c>
      <c r="C8" s="22">
        <v>0</v>
      </c>
      <c r="D8" s="22">
        <v>0</v>
      </c>
      <c r="E8" s="22">
        <v>0</v>
      </c>
      <c r="F8" s="22">
        <v>0</v>
      </c>
      <c r="G8" s="23">
        <v>6.5719899999999996</v>
      </c>
      <c r="H8" s="21"/>
    </row>
    <row r="9" spans="1:8" ht="27.6" customHeight="1">
      <c r="A9" s="4" t="s">
        <v>9</v>
      </c>
      <c r="B9" s="22">
        <v>5.0650925149999999</v>
      </c>
      <c r="C9" s="22">
        <v>6.3352950000000003E-3</v>
      </c>
      <c r="D9" s="22">
        <v>0.64977121999999998</v>
      </c>
      <c r="E9" s="22">
        <v>0</v>
      </c>
      <c r="F9" s="22">
        <v>0</v>
      </c>
      <c r="G9" s="23">
        <v>4.3589859999999998</v>
      </c>
      <c r="H9" s="21">
        <v>0.05</v>
      </c>
    </row>
    <row r="10" spans="1:8" ht="27.6" customHeight="1">
      <c r="A10" s="4" t="s">
        <v>10</v>
      </c>
      <c r="B10" s="22">
        <v>1.5935840000000001</v>
      </c>
      <c r="C10" s="22">
        <v>0</v>
      </c>
      <c r="D10" s="22">
        <v>0</v>
      </c>
      <c r="E10" s="22">
        <v>0</v>
      </c>
      <c r="F10" s="24">
        <v>7.5839999999999987E-3</v>
      </c>
      <c r="G10" s="23">
        <v>1.536</v>
      </c>
      <c r="H10" s="21">
        <v>0.05</v>
      </c>
    </row>
    <row r="11" spans="1:8" ht="27.6" customHeight="1">
      <c r="A11" s="4" t="s">
        <v>11</v>
      </c>
      <c r="B11" s="22">
        <v>1.948</v>
      </c>
      <c r="C11" s="22">
        <v>0</v>
      </c>
      <c r="D11" s="22">
        <v>0</v>
      </c>
      <c r="E11" s="22">
        <v>0</v>
      </c>
      <c r="F11" s="22">
        <v>0</v>
      </c>
      <c r="G11" s="23">
        <v>1.948</v>
      </c>
      <c r="H11" s="21"/>
    </row>
    <row r="12" spans="1:8" ht="27.6" customHeight="1">
      <c r="A12" s="4" t="s">
        <v>12</v>
      </c>
      <c r="B12" s="22">
        <v>1.5629979999999999</v>
      </c>
      <c r="C12" s="22">
        <v>0</v>
      </c>
      <c r="D12" s="22">
        <v>0</v>
      </c>
      <c r="E12" s="22">
        <v>0</v>
      </c>
      <c r="F12" s="22">
        <v>0</v>
      </c>
      <c r="G12" s="23">
        <v>1.5629979999999999</v>
      </c>
      <c r="H12" s="21"/>
    </row>
    <row r="13" spans="1:8" ht="27.6" customHeight="1">
      <c r="A13" s="4" t="s">
        <v>13</v>
      </c>
      <c r="B13" s="22">
        <v>1.7806579999999999</v>
      </c>
      <c r="C13" s="22">
        <v>0</v>
      </c>
      <c r="D13" s="22">
        <v>0</v>
      </c>
      <c r="E13" s="22">
        <v>0</v>
      </c>
      <c r="F13" s="24">
        <v>1.6799999999999996E-3</v>
      </c>
      <c r="G13" s="23">
        <v>1.7289779999999999</v>
      </c>
      <c r="H13" s="21">
        <v>0.05</v>
      </c>
    </row>
    <row r="14" spans="1:8" ht="27.6" customHeight="1">
      <c r="A14" s="4" t="s">
        <v>14</v>
      </c>
      <c r="B14" s="22">
        <v>2.0064319999999998</v>
      </c>
      <c r="C14" s="22">
        <v>0</v>
      </c>
      <c r="D14" s="22">
        <v>0</v>
      </c>
      <c r="E14" s="22">
        <v>0</v>
      </c>
      <c r="F14" s="22">
        <v>1.6459999999999999E-2</v>
      </c>
      <c r="G14" s="23">
        <v>1.939972</v>
      </c>
      <c r="H14" s="21">
        <v>0.05</v>
      </c>
    </row>
    <row r="15" spans="1:8" ht="27.6" customHeight="1">
      <c r="A15" s="4" t="s">
        <v>15</v>
      </c>
      <c r="B15" s="22">
        <v>3.3073577950000002</v>
      </c>
      <c r="C15" s="22">
        <v>0.73790179500000008</v>
      </c>
      <c r="D15" s="22">
        <v>0.38428800000000002</v>
      </c>
      <c r="E15" s="22">
        <v>0</v>
      </c>
      <c r="F15" s="22">
        <v>1.5168000000000001E-2</v>
      </c>
      <c r="G15" s="23">
        <v>2.12</v>
      </c>
      <c r="H15" s="21">
        <v>0.05</v>
      </c>
    </row>
    <row r="16" spans="1:8" ht="27.6" customHeight="1">
      <c r="A16" s="4" t="s">
        <v>16</v>
      </c>
      <c r="B16" s="22">
        <v>4.3956119999999999</v>
      </c>
      <c r="C16" s="22">
        <v>0.387573</v>
      </c>
      <c r="D16" s="22">
        <v>0</v>
      </c>
      <c r="E16" s="22">
        <v>0</v>
      </c>
      <c r="F16" s="22">
        <v>0</v>
      </c>
      <c r="G16" s="23">
        <v>3.9580389999999999</v>
      </c>
      <c r="H16" s="21">
        <v>0.05</v>
      </c>
    </row>
    <row r="17" spans="1:8" ht="27.6" customHeight="1">
      <c r="A17" s="4" t="s">
        <v>17</v>
      </c>
      <c r="B17" s="22">
        <v>2.9141803400000001</v>
      </c>
      <c r="C17" s="22">
        <v>0</v>
      </c>
      <c r="D17" s="22">
        <v>0.41452034000000004</v>
      </c>
      <c r="E17" s="22">
        <v>0.05</v>
      </c>
      <c r="F17" s="22">
        <v>1.5679999999999999E-2</v>
      </c>
      <c r="G17" s="23">
        <v>2.3689800000000001</v>
      </c>
      <c r="H17" s="21">
        <v>6.5000000000000002E-2</v>
      </c>
    </row>
    <row r="18" spans="1:8" ht="27.6" customHeight="1">
      <c r="A18" s="4" t="s">
        <v>18</v>
      </c>
      <c r="B18" s="22">
        <v>0.60948000000000002</v>
      </c>
      <c r="C18" s="22">
        <v>0</v>
      </c>
      <c r="D18" s="22">
        <v>0</v>
      </c>
      <c r="E18" s="22">
        <v>0</v>
      </c>
      <c r="F18" s="24">
        <v>4.4799999999999996E-3</v>
      </c>
      <c r="G18" s="23">
        <v>0.60499999999999998</v>
      </c>
      <c r="H18" s="21"/>
    </row>
    <row r="19" spans="1:8" ht="27.6" customHeight="1">
      <c r="A19" s="4" t="s">
        <v>19</v>
      </c>
      <c r="B19" s="22">
        <v>3.93095763</v>
      </c>
      <c r="C19" s="22">
        <v>0.56405070999999996</v>
      </c>
      <c r="D19" s="22">
        <v>0.16254692000000001</v>
      </c>
      <c r="E19" s="22">
        <v>0.05</v>
      </c>
      <c r="F19" s="22">
        <v>2.7360000000000002E-2</v>
      </c>
      <c r="G19" s="23">
        <v>3.1269999999999998</v>
      </c>
      <c r="H19" s="21"/>
    </row>
    <row r="20" spans="1:8" ht="27.6" customHeight="1">
      <c r="A20" s="4" t="s">
        <v>20</v>
      </c>
      <c r="B20" s="22">
        <v>2.787957</v>
      </c>
      <c r="C20" s="22">
        <v>0</v>
      </c>
      <c r="D20" s="22">
        <v>0</v>
      </c>
      <c r="E20" s="22">
        <v>0</v>
      </c>
      <c r="F20" s="22">
        <v>0</v>
      </c>
      <c r="G20" s="23">
        <v>2.787957</v>
      </c>
      <c r="H20" s="21"/>
    </row>
    <row r="21" spans="1:8" ht="27.6" customHeight="1">
      <c r="A21" s="4" t="s">
        <v>21</v>
      </c>
      <c r="B21" s="22">
        <v>1.179</v>
      </c>
      <c r="C21" s="22">
        <v>0</v>
      </c>
      <c r="D21" s="22">
        <v>0</v>
      </c>
      <c r="E21" s="22">
        <v>0</v>
      </c>
      <c r="F21" s="22">
        <v>0</v>
      </c>
      <c r="G21" s="23">
        <v>1.179</v>
      </c>
      <c r="H21" s="21"/>
    </row>
    <row r="22" spans="1:8" ht="27.6" customHeight="1">
      <c r="A22" s="4" t="s">
        <v>22</v>
      </c>
      <c r="B22" s="22">
        <v>0.95699999999999996</v>
      </c>
      <c r="C22" s="22">
        <v>0</v>
      </c>
      <c r="D22" s="22">
        <v>0</v>
      </c>
      <c r="E22" s="22">
        <v>0</v>
      </c>
      <c r="F22" s="22">
        <v>0</v>
      </c>
      <c r="G22" s="23">
        <v>0.872</v>
      </c>
      <c r="H22" s="21">
        <v>8.5000000000000006E-2</v>
      </c>
    </row>
    <row r="23" spans="1:8" ht="27.6" customHeight="1">
      <c r="A23" s="4" t="s">
        <v>23</v>
      </c>
      <c r="B23" s="22">
        <v>0.35200000000000004</v>
      </c>
      <c r="C23" s="22">
        <v>0</v>
      </c>
      <c r="D23" s="22">
        <v>0</v>
      </c>
      <c r="E23" s="22">
        <v>0.05</v>
      </c>
      <c r="F23" s="22">
        <v>0</v>
      </c>
      <c r="G23" s="23">
        <v>0.30200000000000005</v>
      </c>
      <c r="H23" s="21"/>
    </row>
    <row r="24" spans="1:8" ht="27.6" customHeight="1">
      <c r="A24" s="25" t="s">
        <v>24</v>
      </c>
      <c r="B24" s="22">
        <v>2.6437599999999999</v>
      </c>
      <c r="C24" s="22">
        <v>0</v>
      </c>
      <c r="D24" s="22">
        <v>0</v>
      </c>
      <c r="E24" s="22">
        <v>0</v>
      </c>
      <c r="F24" s="22">
        <v>1.172E-2</v>
      </c>
      <c r="G24" s="23">
        <v>2.6320399999999999</v>
      </c>
      <c r="H24" s="21"/>
    </row>
    <row r="25" spans="1:8" ht="27.6" customHeight="1">
      <c r="A25" s="25" t="s">
        <v>25</v>
      </c>
      <c r="B25" s="22">
        <v>0.91400000000000003</v>
      </c>
      <c r="C25" s="22">
        <v>0</v>
      </c>
      <c r="D25" s="22">
        <v>0</v>
      </c>
      <c r="E25" s="22">
        <v>0</v>
      </c>
      <c r="F25" s="22">
        <v>0</v>
      </c>
      <c r="G25" s="23">
        <v>0.91400000000000003</v>
      </c>
      <c r="H25" s="21"/>
    </row>
    <row r="26" spans="1:8" ht="27.6" customHeight="1">
      <c r="A26" s="9" t="s">
        <v>26</v>
      </c>
      <c r="B26" s="22">
        <v>1.1830399999999999</v>
      </c>
      <c r="C26" s="22">
        <v>0</v>
      </c>
      <c r="D26" s="22">
        <v>0</v>
      </c>
      <c r="E26" s="22">
        <v>0</v>
      </c>
      <c r="F26" s="22">
        <v>0</v>
      </c>
      <c r="G26" s="23">
        <v>1.1830399999999999</v>
      </c>
      <c r="H26" s="21"/>
    </row>
    <row r="27" spans="1:8" ht="27.6" customHeight="1">
      <c r="A27" s="9" t="s">
        <v>27</v>
      </c>
      <c r="B27" s="22">
        <v>0.68400000000000005</v>
      </c>
      <c r="C27" s="22">
        <v>0</v>
      </c>
      <c r="D27" s="22">
        <v>0</v>
      </c>
      <c r="E27" s="22">
        <v>0</v>
      </c>
      <c r="F27" s="22">
        <v>0</v>
      </c>
      <c r="G27" s="23">
        <v>0.68400000000000005</v>
      </c>
      <c r="H27" s="21"/>
    </row>
    <row r="28" spans="1:8" ht="27.6" customHeight="1">
      <c r="A28" s="9" t="s">
        <v>28</v>
      </c>
      <c r="B28" s="22">
        <v>0.429954</v>
      </c>
      <c r="C28" s="22">
        <v>0</v>
      </c>
      <c r="D28" s="22">
        <v>0</v>
      </c>
      <c r="E28" s="22">
        <v>0</v>
      </c>
      <c r="F28" s="22">
        <v>0</v>
      </c>
      <c r="G28" s="23">
        <v>0.429954</v>
      </c>
      <c r="H28" s="21"/>
    </row>
    <row r="29" spans="1:8" ht="27.6" customHeight="1">
      <c r="A29" s="9" t="s">
        <v>29</v>
      </c>
      <c r="B29" s="22">
        <v>2.1490330000000002</v>
      </c>
      <c r="C29" s="22">
        <v>0</v>
      </c>
      <c r="D29" s="22">
        <v>0</v>
      </c>
      <c r="E29" s="22">
        <v>0</v>
      </c>
      <c r="F29" s="22">
        <v>0</v>
      </c>
      <c r="G29" s="23">
        <v>2.1490330000000002</v>
      </c>
      <c r="H29" s="21"/>
    </row>
    <row r="30" spans="1:8" ht="27.6" customHeight="1">
      <c r="A30" s="4" t="s">
        <v>30</v>
      </c>
      <c r="B30" s="22">
        <v>56.172137429999999</v>
      </c>
      <c r="C30" s="22">
        <v>2.0663579099999998</v>
      </c>
      <c r="D30" s="22">
        <v>2.26668052</v>
      </c>
      <c r="E30" s="22">
        <v>0.2</v>
      </c>
      <c r="F30" s="22">
        <v>0.10013199999999998</v>
      </c>
      <c r="G30" s="22">
        <v>50.988967000000002</v>
      </c>
      <c r="H30" s="37">
        <v>0.54999999999999993</v>
      </c>
    </row>
  </sheetData>
  <mergeCells count="1">
    <mergeCell ref="A2:H2"/>
  </mergeCells>
  <phoneticPr fontId="4" type="noConversion"/>
  <printOptions horizontalCentered="1"/>
  <pageMargins left="0.35433070866141736" right="0.35433070866141736" top="0.98425196850393704" bottom="0.78740157480314965" header="0.51181102362204722" footer="0.51181102362204722"/>
  <pageSetup paperSize="9" scale="78" fitToHeight="1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E37"/>
  <sheetViews>
    <sheetView topLeftCell="A22" zoomScale="80" zoomScaleNormal="80" zoomScaleSheetLayoutView="100" workbookViewId="0">
      <selection activeCell="B9" sqref="B9"/>
    </sheetView>
  </sheetViews>
  <sheetFormatPr defaultColWidth="9" defaultRowHeight="15.6"/>
  <cols>
    <col min="1" max="1" width="18.77734375" style="1" customWidth="1"/>
    <col min="2" max="5" width="18.44140625" style="1" customWidth="1"/>
    <col min="6" max="16384" width="9" style="1"/>
  </cols>
  <sheetData>
    <row r="1" spans="1:5" ht="15" customHeight="1"/>
    <row r="2" spans="1:5" ht="61.2" customHeight="1">
      <c r="A2" s="125" t="s">
        <v>357</v>
      </c>
      <c r="B2" s="126"/>
      <c r="C2" s="126"/>
      <c r="D2" s="126"/>
      <c r="E2" s="126"/>
    </row>
    <row r="3" spans="1:5" ht="15.6" customHeight="1">
      <c r="A3" s="113"/>
      <c r="B3" s="112"/>
      <c r="C3" s="112"/>
      <c r="D3" s="112"/>
      <c r="E3" s="112"/>
    </row>
    <row r="4" spans="1:5">
      <c r="E4" s="2" t="s">
        <v>0</v>
      </c>
    </row>
    <row r="5" spans="1:5" s="3" customFormat="1" ht="19.8" customHeight="1">
      <c r="A5" s="130" t="s">
        <v>34</v>
      </c>
      <c r="B5" s="130" t="s">
        <v>35</v>
      </c>
      <c r="C5" s="130" t="s">
        <v>3</v>
      </c>
      <c r="D5" s="130" t="s">
        <v>4</v>
      </c>
      <c r="E5" s="130" t="s">
        <v>5</v>
      </c>
    </row>
    <row r="6" spans="1:5" s="3" customFormat="1" ht="19.8" customHeight="1">
      <c r="A6" s="131"/>
      <c r="B6" s="131"/>
      <c r="C6" s="131"/>
      <c r="D6" s="131"/>
      <c r="E6" s="131"/>
    </row>
    <row r="7" spans="1:5" ht="25.2" customHeight="1">
      <c r="A7" s="4" t="s">
        <v>6</v>
      </c>
      <c r="B7" s="5">
        <v>10</v>
      </c>
      <c r="C7" s="26">
        <v>1.9659</v>
      </c>
      <c r="D7" s="26"/>
      <c r="E7" s="26">
        <v>8.0341000000000005</v>
      </c>
    </row>
    <row r="8" spans="1:5" ht="25.2" customHeight="1">
      <c r="A8" s="4" t="s">
        <v>7</v>
      </c>
      <c r="B8" s="5">
        <v>7.7</v>
      </c>
      <c r="C8" s="26">
        <v>1.6088619</v>
      </c>
      <c r="D8" s="26">
        <v>1.02605115</v>
      </c>
      <c r="E8" s="26">
        <v>5.0650869500000004</v>
      </c>
    </row>
    <row r="9" spans="1:5" ht="25.2" customHeight="1">
      <c r="A9" s="4" t="s">
        <v>8</v>
      </c>
      <c r="B9" s="5">
        <v>7.6305000000000005</v>
      </c>
      <c r="C9" s="26">
        <v>0.90080000000000005</v>
      </c>
      <c r="D9" s="26"/>
      <c r="E9" s="26">
        <v>6.7297000000000002</v>
      </c>
    </row>
    <row r="10" spans="1:5" ht="25.2" customHeight="1">
      <c r="A10" s="4" t="s">
        <v>9</v>
      </c>
      <c r="B10" s="5">
        <v>11</v>
      </c>
      <c r="C10" s="26">
        <v>2.8267306899999998</v>
      </c>
      <c r="D10" s="26">
        <v>0.65610651500000006</v>
      </c>
      <c r="E10" s="26">
        <v>7.5171627950000008</v>
      </c>
    </row>
    <row r="11" spans="1:5" ht="25.2" customHeight="1">
      <c r="A11" s="4" t="s">
        <v>10</v>
      </c>
      <c r="B11" s="5">
        <v>4.8</v>
      </c>
      <c r="C11" s="26">
        <v>0.92930000000000001</v>
      </c>
      <c r="D11" s="26"/>
      <c r="E11" s="26">
        <v>3.8706999999999998</v>
      </c>
    </row>
    <row r="12" spans="1:5" ht="25.2" customHeight="1">
      <c r="A12" s="4" t="s">
        <v>11</v>
      </c>
      <c r="B12" s="5">
        <v>5.6110000000000007</v>
      </c>
      <c r="C12" s="26">
        <v>0.75790000000000002</v>
      </c>
      <c r="D12" s="26"/>
      <c r="E12" s="26">
        <v>4.8531000000000004</v>
      </c>
    </row>
    <row r="13" spans="1:5" ht="25.2" customHeight="1">
      <c r="A13" s="4" t="s">
        <v>12</v>
      </c>
      <c r="B13" s="5">
        <v>4.0999999999999996</v>
      </c>
      <c r="C13" s="26">
        <v>0.48699999999999999</v>
      </c>
      <c r="D13" s="26"/>
      <c r="E13" s="26">
        <v>3.613</v>
      </c>
    </row>
    <row r="14" spans="1:5" ht="25.2" customHeight="1">
      <c r="A14" s="4" t="s">
        <v>13</v>
      </c>
      <c r="B14" s="5">
        <v>5.75</v>
      </c>
      <c r="C14" s="26">
        <v>1.2304999999999999</v>
      </c>
      <c r="D14" s="26"/>
      <c r="E14" s="26">
        <v>4.5194999999999999</v>
      </c>
    </row>
    <row r="15" spans="1:5" ht="25.2" customHeight="1">
      <c r="A15" s="4" t="s">
        <v>14</v>
      </c>
      <c r="B15" s="5">
        <v>6.5</v>
      </c>
      <c r="C15" s="26">
        <v>0.52869999999999995</v>
      </c>
      <c r="D15" s="26"/>
      <c r="E15" s="26">
        <v>5.9713000000000003</v>
      </c>
    </row>
    <row r="16" spans="1:5" ht="25.2" customHeight="1">
      <c r="A16" s="4" t="s">
        <v>15</v>
      </c>
      <c r="B16" s="5">
        <v>8</v>
      </c>
      <c r="C16" s="26">
        <v>1.6787000000000001</v>
      </c>
      <c r="D16" s="26">
        <v>1.1221897950000002</v>
      </c>
      <c r="E16" s="26">
        <v>5.1991102050000002</v>
      </c>
    </row>
    <row r="17" spans="1:5" ht="25.2" customHeight="1">
      <c r="A17" s="4" t="s">
        <v>16</v>
      </c>
      <c r="B17" s="5">
        <v>6.9999999999999982</v>
      </c>
      <c r="C17" s="26">
        <v>0.96489999999999998</v>
      </c>
      <c r="D17" s="26">
        <v>0.387573</v>
      </c>
      <c r="E17" s="26">
        <v>5.6475269999999984</v>
      </c>
    </row>
    <row r="18" spans="1:5" ht="25.2" customHeight="1">
      <c r="A18" s="4" t="s">
        <v>17</v>
      </c>
      <c r="B18" s="5">
        <v>6.2</v>
      </c>
      <c r="C18" s="26">
        <v>4.122067209181246</v>
      </c>
      <c r="D18" s="26">
        <v>0.41452034000000004</v>
      </c>
      <c r="E18" s="26">
        <v>1.6634124508187538</v>
      </c>
    </row>
    <row r="19" spans="1:5" ht="25.2" customHeight="1">
      <c r="A19" s="4" t="s">
        <v>18</v>
      </c>
      <c r="B19" s="5">
        <v>4.2</v>
      </c>
      <c r="C19" s="26">
        <v>1.831278014872989</v>
      </c>
      <c r="D19" s="26"/>
      <c r="E19" s="26">
        <v>2.3687219851270109</v>
      </c>
    </row>
    <row r="20" spans="1:5" ht="25.2" customHeight="1">
      <c r="A20" s="4" t="s">
        <v>19</v>
      </c>
      <c r="B20" s="5">
        <v>8.2483000000000004</v>
      </c>
      <c r="C20" s="26">
        <v>3.764195984152888</v>
      </c>
      <c r="D20" s="26">
        <v>0.72659762999999999</v>
      </c>
      <c r="E20" s="26">
        <v>3.7575063858471118</v>
      </c>
    </row>
    <row r="21" spans="1:5" ht="25.2" customHeight="1">
      <c r="A21" s="4" t="s">
        <v>20</v>
      </c>
      <c r="B21" s="5">
        <v>4.9298000000000002</v>
      </c>
      <c r="C21" s="26">
        <v>2.6892999999999998</v>
      </c>
      <c r="D21" s="26"/>
      <c r="E21" s="26">
        <v>2.2404999999999999</v>
      </c>
    </row>
    <row r="22" spans="1:5" ht="25.2" customHeight="1">
      <c r="A22" s="4" t="s">
        <v>21</v>
      </c>
      <c r="B22" s="5">
        <v>3.0290999999999997</v>
      </c>
      <c r="C22" s="26">
        <v>1.3820349002346324</v>
      </c>
      <c r="D22" s="26"/>
      <c r="E22" s="26">
        <v>1.6470650997653675</v>
      </c>
    </row>
    <row r="23" spans="1:5" ht="25.2" customHeight="1">
      <c r="A23" s="4" t="s">
        <v>22</v>
      </c>
      <c r="B23" s="5">
        <v>3.6</v>
      </c>
      <c r="C23" s="26">
        <v>1.5048597829688686</v>
      </c>
      <c r="D23" s="26"/>
      <c r="E23" s="26">
        <v>2.0951402170311315</v>
      </c>
    </row>
    <row r="24" spans="1:5" ht="25.2" customHeight="1">
      <c r="A24" s="4" t="s">
        <v>23</v>
      </c>
      <c r="B24" s="5">
        <v>3.2766999999999999</v>
      </c>
      <c r="C24" s="26">
        <v>1.133642268550181</v>
      </c>
      <c r="D24" s="26"/>
      <c r="E24" s="26">
        <v>2.1430577314498191</v>
      </c>
    </row>
    <row r="25" spans="1:5" ht="25.2" customHeight="1">
      <c r="A25" s="25" t="s">
        <v>24</v>
      </c>
      <c r="B25" s="5">
        <v>5.3</v>
      </c>
      <c r="C25" s="26">
        <v>0.77139999999999997</v>
      </c>
      <c r="D25" s="26"/>
      <c r="E25" s="26">
        <v>4.5286</v>
      </c>
    </row>
    <row r="26" spans="1:5" ht="25.2" customHeight="1">
      <c r="A26" s="25" t="s">
        <v>25</v>
      </c>
      <c r="B26" s="5">
        <v>4.7</v>
      </c>
      <c r="C26" s="27">
        <v>0.26750000000000002</v>
      </c>
      <c r="D26" s="26"/>
      <c r="E26" s="26">
        <v>4.4325000000000001</v>
      </c>
    </row>
    <row r="27" spans="1:5" ht="25.2" customHeight="1">
      <c r="A27" s="9" t="s">
        <v>26</v>
      </c>
      <c r="B27" s="5">
        <v>4.1416000000000004</v>
      </c>
      <c r="C27" s="26">
        <v>0.88649999999999995</v>
      </c>
      <c r="D27" s="26"/>
      <c r="E27" s="26">
        <v>3.2551000000000001</v>
      </c>
    </row>
    <row r="28" spans="1:5" ht="25.2" customHeight="1">
      <c r="A28" s="9" t="s">
        <v>27</v>
      </c>
      <c r="B28" s="5">
        <v>4.6543530000000004</v>
      </c>
      <c r="C28" s="26">
        <v>1.0757000000000001</v>
      </c>
      <c r="D28" s="26"/>
      <c r="E28" s="26">
        <v>3.5786530000000001</v>
      </c>
    </row>
    <row r="29" spans="1:5" ht="25.2" customHeight="1">
      <c r="A29" s="9" t="s">
        <v>28</v>
      </c>
      <c r="B29" s="5">
        <v>3.379999999999999</v>
      </c>
      <c r="C29" s="26">
        <v>0.5736</v>
      </c>
      <c r="D29" s="26"/>
      <c r="E29" s="26">
        <v>2.8063999999999991</v>
      </c>
    </row>
    <row r="30" spans="1:5" ht="25.2" customHeight="1">
      <c r="A30" s="9" t="s">
        <v>29</v>
      </c>
      <c r="B30" s="5">
        <v>11.5</v>
      </c>
      <c r="C30" s="26">
        <v>0.35139999999999999</v>
      </c>
      <c r="D30" s="26"/>
      <c r="E30" s="26">
        <v>11.1486</v>
      </c>
    </row>
    <row r="31" spans="1:5" ht="25.2" customHeight="1">
      <c r="A31" s="28" t="s">
        <v>36</v>
      </c>
      <c r="B31" s="29">
        <v>26.748600000000003</v>
      </c>
      <c r="C31" s="30">
        <v>3.57</v>
      </c>
      <c r="D31" s="30">
        <v>5.6669999999999998</v>
      </c>
      <c r="E31" s="30">
        <v>17.511600000000001</v>
      </c>
    </row>
    <row r="32" spans="1:5" ht="24.9" customHeight="1">
      <c r="A32" s="28" t="s">
        <v>30</v>
      </c>
      <c r="B32" s="31">
        <v>171.999953</v>
      </c>
      <c r="C32" s="31">
        <v>37.802770749960793</v>
      </c>
      <c r="D32" s="31">
        <v>10.00003843</v>
      </c>
      <c r="E32" s="31">
        <v>124.19714382003919</v>
      </c>
    </row>
    <row r="33" spans="1:5" s="12" customFormat="1" ht="25.2" customHeight="1">
      <c r="A33" s="129" t="s">
        <v>61</v>
      </c>
      <c r="B33" s="129"/>
      <c r="C33" s="129"/>
      <c r="D33" s="129"/>
      <c r="E33" s="129"/>
    </row>
    <row r="34" spans="1:5" ht="27" customHeight="1">
      <c r="B34" s="32"/>
      <c r="D34" s="15"/>
    </row>
    <row r="35" spans="1:5" ht="27" customHeight="1"/>
    <row r="36" spans="1:5" ht="27" customHeight="1">
      <c r="B36" s="32"/>
    </row>
    <row r="37" spans="1:5">
      <c r="C37" s="15"/>
    </row>
  </sheetData>
  <mergeCells count="7">
    <mergeCell ref="A33:E33"/>
    <mergeCell ref="A2:E2"/>
    <mergeCell ref="A5:A6"/>
    <mergeCell ref="B5:B6"/>
    <mergeCell ref="C5:C6"/>
    <mergeCell ref="D5:D6"/>
    <mergeCell ref="E5:E6"/>
  </mergeCells>
  <phoneticPr fontId="3" type="noConversion"/>
  <printOptions horizontalCentered="1"/>
  <pageMargins left="0.35433070866141736" right="0.35433070866141736" top="0.98425196850393704" bottom="0.78740157480314965" header="0.51181102362204722" footer="0.51181102362204722"/>
  <pageSetup paperSize="9" scale="91"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2:E37"/>
  <sheetViews>
    <sheetView showZeros="0" topLeftCell="A13" zoomScale="70" zoomScaleNormal="70" workbookViewId="0">
      <selection activeCell="B9" sqref="B9"/>
    </sheetView>
  </sheetViews>
  <sheetFormatPr defaultColWidth="9" defaultRowHeight="12"/>
  <cols>
    <col min="1" max="1" width="20.6640625" style="44" customWidth="1"/>
    <col min="2" max="5" width="19.5546875" style="33" customWidth="1"/>
    <col min="6" max="16384" width="9" style="33"/>
  </cols>
  <sheetData>
    <row r="2" spans="1:5" ht="37.200000000000003" customHeight="1">
      <c r="A2" s="126" t="s">
        <v>37</v>
      </c>
      <c r="B2" s="126"/>
      <c r="C2" s="126"/>
      <c r="D2" s="126"/>
      <c r="E2" s="126"/>
    </row>
    <row r="3" spans="1:5" s="35" customFormat="1" ht="18.600000000000001">
      <c r="A3" s="34"/>
      <c r="B3" s="34"/>
      <c r="C3" s="34"/>
      <c r="D3" s="34"/>
      <c r="E3" s="2" t="s">
        <v>0</v>
      </c>
    </row>
    <row r="4" spans="1:5" ht="60.75" customHeight="1">
      <c r="A4" s="20" t="s">
        <v>1</v>
      </c>
      <c r="B4" s="36" t="s">
        <v>38</v>
      </c>
      <c r="C4" s="37" t="s">
        <v>59</v>
      </c>
      <c r="D4" s="37" t="s">
        <v>60</v>
      </c>
      <c r="E4" s="38" t="s">
        <v>39</v>
      </c>
    </row>
    <row r="5" spans="1:5" ht="24.9" customHeight="1">
      <c r="A5" s="4" t="s">
        <v>6</v>
      </c>
      <c r="B5" s="39">
        <v>0</v>
      </c>
      <c r="C5" s="40"/>
      <c r="D5" s="40"/>
      <c r="E5" s="40"/>
    </row>
    <row r="6" spans="1:5" ht="24.9" customHeight="1">
      <c r="A6" s="4" t="s">
        <v>7</v>
      </c>
      <c r="B6" s="39">
        <v>1.02605115</v>
      </c>
      <c r="C6" s="39">
        <v>0.37049711000000002</v>
      </c>
      <c r="D6" s="31">
        <v>0.65</v>
      </c>
      <c r="E6" s="39"/>
    </row>
    <row r="7" spans="1:5" ht="24.9" customHeight="1">
      <c r="A7" s="4" t="s">
        <v>8</v>
      </c>
      <c r="B7" s="39">
        <v>0</v>
      </c>
      <c r="C7" s="39">
        <v>0</v>
      </c>
      <c r="D7" s="39">
        <v>0</v>
      </c>
      <c r="E7" s="39"/>
    </row>
    <row r="8" spans="1:5" ht="24.9" customHeight="1">
      <c r="A8" s="4" t="s">
        <v>9</v>
      </c>
      <c r="B8" s="39">
        <v>0.65610651499999995</v>
      </c>
      <c r="C8" s="39">
        <v>6.3352950000000003E-3</v>
      </c>
      <c r="D8" s="39">
        <v>0.64977121999999998</v>
      </c>
      <c r="E8" s="39"/>
    </row>
    <row r="9" spans="1:5" ht="24.9" customHeight="1">
      <c r="A9" s="4" t="s">
        <v>10</v>
      </c>
      <c r="B9" s="39">
        <v>0</v>
      </c>
      <c r="C9" s="39">
        <v>0</v>
      </c>
      <c r="D9" s="39">
        <v>0</v>
      </c>
      <c r="E9" s="39"/>
    </row>
    <row r="10" spans="1:5" ht="24.9" customHeight="1">
      <c r="A10" s="4" t="s">
        <v>11</v>
      </c>
      <c r="B10" s="39">
        <v>0</v>
      </c>
      <c r="C10" s="39">
        <v>0</v>
      </c>
      <c r="D10" s="39">
        <v>0</v>
      </c>
      <c r="E10" s="39"/>
    </row>
    <row r="11" spans="1:5" ht="24.9" customHeight="1">
      <c r="A11" s="4" t="s">
        <v>12</v>
      </c>
      <c r="B11" s="39">
        <v>0</v>
      </c>
      <c r="C11" s="39">
        <v>0</v>
      </c>
      <c r="D11" s="39">
        <v>0</v>
      </c>
      <c r="E11" s="39"/>
    </row>
    <row r="12" spans="1:5" ht="24.9" customHeight="1">
      <c r="A12" s="4" t="s">
        <v>13</v>
      </c>
      <c r="B12" s="39">
        <v>0</v>
      </c>
      <c r="C12" s="39">
        <v>0</v>
      </c>
      <c r="D12" s="39">
        <v>0</v>
      </c>
      <c r="E12" s="39"/>
    </row>
    <row r="13" spans="1:5" ht="24.9" customHeight="1">
      <c r="A13" s="4" t="s">
        <v>14</v>
      </c>
      <c r="B13" s="39">
        <v>0</v>
      </c>
      <c r="C13" s="39">
        <v>0</v>
      </c>
      <c r="D13" s="39">
        <v>0</v>
      </c>
      <c r="E13" s="39"/>
    </row>
    <row r="14" spans="1:5" ht="24.9" customHeight="1">
      <c r="A14" s="4" t="s">
        <v>15</v>
      </c>
      <c r="B14" s="39">
        <v>1.1221897950000002</v>
      </c>
      <c r="C14" s="39">
        <v>0.73790179500000008</v>
      </c>
      <c r="D14" s="39">
        <v>0.38428800000000002</v>
      </c>
      <c r="E14" s="39"/>
    </row>
    <row r="15" spans="1:5" ht="24.9" customHeight="1">
      <c r="A15" s="4" t="s">
        <v>16</v>
      </c>
      <c r="B15" s="39">
        <v>0.387573</v>
      </c>
      <c r="C15" s="39">
        <v>0.387573</v>
      </c>
      <c r="D15" s="39">
        <v>0</v>
      </c>
      <c r="E15" s="39"/>
    </row>
    <row r="16" spans="1:5" ht="24.9" customHeight="1">
      <c r="A16" s="4" t="s">
        <v>17</v>
      </c>
      <c r="B16" s="39">
        <v>0.41452034000000004</v>
      </c>
      <c r="C16" s="39">
        <v>0</v>
      </c>
      <c r="D16" s="39">
        <v>0.41452034000000004</v>
      </c>
      <c r="E16" s="39"/>
    </row>
    <row r="17" spans="1:5" ht="24.9" customHeight="1">
      <c r="A17" s="4" t="s">
        <v>18</v>
      </c>
      <c r="B17" s="39">
        <v>0</v>
      </c>
      <c r="C17" s="39">
        <v>0</v>
      </c>
      <c r="D17" s="39">
        <v>0</v>
      </c>
      <c r="E17" s="39"/>
    </row>
    <row r="18" spans="1:5" ht="24.9" customHeight="1">
      <c r="A18" s="4" t="s">
        <v>19</v>
      </c>
      <c r="B18" s="39">
        <v>0.72659762999999999</v>
      </c>
      <c r="C18" s="39">
        <v>0.56405070999999996</v>
      </c>
      <c r="D18" s="39">
        <v>0.16254692000000001</v>
      </c>
      <c r="E18" s="39"/>
    </row>
    <row r="19" spans="1:5" ht="24.9" customHeight="1">
      <c r="A19" s="4" t="s">
        <v>20</v>
      </c>
      <c r="B19" s="39">
        <v>0</v>
      </c>
      <c r="C19" s="39"/>
      <c r="D19" s="39"/>
      <c r="E19" s="39"/>
    </row>
    <row r="20" spans="1:5" ht="24.9" customHeight="1">
      <c r="A20" s="4" t="s">
        <v>21</v>
      </c>
      <c r="B20" s="39">
        <v>0</v>
      </c>
      <c r="C20" s="39"/>
      <c r="D20" s="39"/>
      <c r="E20" s="39"/>
    </row>
    <row r="21" spans="1:5" ht="24.9" customHeight="1">
      <c r="A21" s="4" t="s">
        <v>22</v>
      </c>
      <c r="B21" s="39">
        <v>0</v>
      </c>
      <c r="C21" s="39"/>
      <c r="D21" s="39"/>
      <c r="E21" s="39"/>
    </row>
    <row r="22" spans="1:5" ht="24.9" customHeight="1">
      <c r="A22" s="4" t="s">
        <v>23</v>
      </c>
      <c r="B22" s="39">
        <v>0</v>
      </c>
      <c r="C22" s="39"/>
      <c r="D22" s="39"/>
      <c r="E22" s="39"/>
    </row>
    <row r="23" spans="1:5" ht="24.9" customHeight="1">
      <c r="A23" s="25" t="s">
        <v>24</v>
      </c>
      <c r="B23" s="39">
        <v>0</v>
      </c>
      <c r="C23" s="39"/>
      <c r="D23" s="39"/>
      <c r="E23" s="39"/>
    </row>
    <row r="24" spans="1:5" ht="24.9" customHeight="1">
      <c r="A24" s="25" t="s">
        <v>25</v>
      </c>
      <c r="B24" s="39">
        <v>0</v>
      </c>
      <c r="C24" s="39"/>
      <c r="D24" s="39"/>
      <c r="E24" s="39"/>
    </row>
    <row r="25" spans="1:5" ht="24.9" customHeight="1">
      <c r="A25" s="9" t="s">
        <v>26</v>
      </c>
      <c r="B25" s="39">
        <v>0</v>
      </c>
      <c r="C25" s="39"/>
      <c r="D25" s="39"/>
      <c r="E25" s="39"/>
    </row>
    <row r="26" spans="1:5" ht="24.9" customHeight="1">
      <c r="A26" s="9" t="s">
        <v>27</v>
      </c>
      <c r="B26" s="39">
        <v>0</v>
      </c>
      <c r="C26" s="39"/>
      <c r="D26" s="39"/>
      <c r="E26" s="39"/>
    </row>
    <row r="27" spans="1:5" ht="24.9" customHeight="1">
      <c r="A27" s="9" t="s">
        <v>28</v>
      </c>
      <c r="B27" s="39">
        <v>0</v>
      </c>
      <c r="C27" s="39"/>
      <c r="D27" s="39"/>
      <c r="E27" s="39"/>
    </row>
    <row r="28" spans="1:5" ht="24.9" customHeight="1">
      <c r="A28" s="9" t="s">
        <v>29</v>
      </c>
      <c r="B28" s="39">
        <v>0</v>
      </c>
      <c r="C28" s="39"/>
      <c r="D28" s="39"/>
      <c r="E28" s="39"/>
    </row>
    <row r="29" spans="1:5" ht="24.9" customHeight="1">
      <c r="A29" s="41" t="s">
        <v>36</v>
      </c>
      <c r="B29" s="42">
        <v>5.6669999999999998</v>
      </c>
      <c r="C29" s="42"/>
      <c r="D29" s="42"/>
      <c r="E29" s="42">
        <v>5.6669999999999998</v>
      </c>
    </row>
    <row r="30" spans="1:5" ht="24.9" customHeight="1">
      <c r="A30" s="36" t="s">
        <v>30</v>
      </c>
      <c r="B30" s="36">
        <v>10.00003843</v>
      </c>
      <c r="C30" s="36">
        <v>2.0663579099999998</v>
      </c>
      <c r="D30" s="26">
        <v>2.2599999999999998</v>
      </c>
      <c r="E30" s="36">
        <v>5.6669999999999998</v>
      </c>
    </row>
    <row r="31" spans="1:5" ht="33.9" customHeight="1">
      <c r="A31" s="132" t="s">
        <v>340</v>
      </c>
      <c r="B31" s="132"/>
      <c r="C31" s="132"/>
      <c r="D31" s="132"/>
      <c r="E31" s="132"/>
    </row>
    <row r="37" spans="2:2" s="33" customFormat="1">
      <c r="B37" s="43">
        <v>0</v>
      </c>
    </row>
  </sheetData>
  <mergeCells count="2">
    <mergeCell ref="A2:E2"/>
    <mergeCell ref="A31:E31"/>
  </mergeCells>
  <phoneticPr fontId="3" type="noConversion"/>
  <printOptions horizontalCentered="1"/>
  <pageMargins left="0.35433070866141736" right="0.35433070866141736" top="0.98425196850393704" bottom="0.78740157480314965" header="0.51181102362204722" footer="0.51181102362204722"/>
  <pageSetup paperSize="9" scale="93" orientation="portrait" r:id="rId1"/>
</worksheet>
</file>

<file path=xl/worksheets/sheet6.xml><?xml version="1.0" encoding="utf-8"?>
<worksheet xmlns="http://schemas.openxmlformats.org/spreadsheetml/2006/main" xmlns:r="http://schemas.openxmlformats.org/officeDocument/2006/relationships">
  <dimension ref="A1:H137"/>
  <sheetViews>
    <sheetView topLeftCell="A22" workbookViewId="0">
      <selection activeCell="F139" sqref="F139"/>
    </sheetView>
  </sheetViews>
  <sheetFormatPr defaultColWidth="9" defaultRowHeight="14.4"/>
  <cols>
    <col min="1" max="1" width="6.33203125" style="76" customWidth="1"/>
    <col min="2" max="4" width="5.6640625" style="76" customWidth="1"/>
    <col min="5" max="5" width="24.109375" style="105" customWidth="1"/>
    <col min="6" max="6" width="48.5546875" style="76" customWidth="1"/>
    <col min="7" max="7" width="12.88671875" style="76" customWidth="1"/>
    <col min="8" max="8" width="18.33203125" style="76" hidden="1" customWidth="1"/>
    <col min="9" max="255" width="9" style="76"/>
    <col min="256" max="256" width="5.44140625" style="76" bestFit="1" customWidth="1"/>
    <col min="257" max="259" width="4.88671875" style="76" customWidth="1"/>
    <col min="260" max="260" width="20.44140625" style="76" customWidth="1"/>
    <col min="261" max="261" width="45.77734375" style="76" customWidth="1"/>
    <col min="262" max="262" width="14.77734375" style="76" customWidth="1"/>
    <col min="263" max="263" width="18.88671875" style="76" customWidth="1"/>
    <col min="264" max="264" width="0" style="76" hidden="1" customWidth="1"/>
    <col min="265" max="511" width="9" style="76"/>
    <col min="512" max="512" width="5.44140625" style="76" bestFit="1" customWidth="1"/>
    <col min="513" max="515" width="4.88671875" style="76" customWidth="1"/>
    <col min="516" max="516" width="20.44140625" style="76" customWidth="1"/>
    <col min="517" max="517" width="45.77734375" style="76" customWidth="1"/>
    <col min="518" max="518" width="14.77734375" style="76" customWidth="1"/>
    <col min="519" max="519" width="18.88671875" style="76" customWidth="1"/>
    <col min="520" max="520" width="0" style="76" hidden="1" customWidth="1"/>
    <col min="521" max="767" width="9" style="76"/>
    <col min="768" max="768" width="5.44140625" style="76" bestFit="1" customWidth="1"/>
    <col min="769" max="771" width="4.88671875" style="76" customWidth="1"/>
    <col min="772" max="772" width="20.44140625" style="76" customWidth="1"/>
    <col min="773" max="773" width="45.77734375" style="76" customWidth="1"/>
    <col min="774" max="774" width="14.77734375" style="76" customWidth="1"/>
    <col min="775" max="775" width="18.88671875" style="76" customWidth="1"/>
    <col min="776" max="776" width="0" style="76" hidden="1" customWidth="1"/>
    <col min="777" max="1023" width="9" style="76"/>
    <col min="1024" max="1024" width="5.44140625" style="76" bestFit="1" customWidth="1"/>
    <col min="1025" max="1027" width="4.88671875" style="76" customWidth="1"/>
    <col min="1028" max="1028" width="20.44140625" style="76" customWidth="1"/>
    <col min="1029" max="1029" width="45.77734375" style="76" customWidth="1"/>
    <col min="1030" max="1030" width="14.77734375" style="76" customWidth="1"/>
    <col min="1031" max="1031" width="18.88671875" style="76" customWidth="1"/>
    <col min="1032" max="1032" width="0" style="76" hidden="1" customWidth="1"/>
    <col min="1033" max="1279" width="9" style="76"/>
    <col min="1280" max="1280" width="5.44140625" style="76" bestFit="1" customWidth="1"/>
    <col min="1281" max="1283" width="4.88671875" style="76" customWidth="1"/>
    <col min="1284" max="1284" width="20.44140625" style="76" customWidth="1"/>
    <col min="1285" max="1285" width="45.77734375" style="76" customWidth="1"/>
    <col min="1286" max="1286" width="14.77734375" style="76" customWidth="1"/>
    <col min="1287" max="1287" width="18.88671875" style="76" customWidth="1"/>
    <col min="1288" max="1288" width="0" style="76" hidden="1" customWidth="1"/>
    <col min="1289" max="1535" width="9" style="76"/>
    <col min="1536" max="1536" width="5.44140625" style="76" bestFit="1" customWidth="1"/>
    <col min="1537" max="1539" width="4.88671875" style="76" customWidth="1"/>
    <col min="1540" max="1540" width="20.44140625" style="76" customWidth="1"/>
    <col min="1541" max="1541" width="45.77734375" style="76" customWidth="1"/>
    <col min="1542" max="1542" width="14.77734375" style="76" customWidth="1"/>
    <col min="1543" max="1543" width="18.88671875" style="76" customWidth="1"/>
    <col min="1544" max="1544" width="0" style="76" hidden="1" customWidth="1"/>
    <col min="1545" max="1791" width="9" style="76"/>
    <col min="1792" max="1792" width="5.44140625" style="76" bestFit="1" customWidth="1"/>
    <col min="1793" max="1795" width="4.88671875" style="76" customWidth="1"/>
    <col min="1796" max="1796" width="20.44140625" style="76" customWidth="1"/>
    <col min="1797" max="1797" width="45.77734375" style="76" customWidth="1"/>
    <col min="1798" max="1798" width="14.77734375" style="76" customWidth="1"/>
    <col min="1799" max="1799" width="18.88671875" style="76" customWidth="1"/>
    <col min="1800" max="1800" width="0" style="76" hidden="1" customWidth="1"/>
    <col min="1801" max="2047" width="9" style="76"/>
    <col min="2048" max="2048" width="5.44140625" style="76" bestFit="1" customWidth="1"/>
    <col min="2049" max="2051" width="4.88671875" style="76" customWidth="1"/>
    <col min="2052" max="2052" width="20.44140625" style="76" customWidth="1"/>
    <col min="2053" max="2053" width="45.77734375" style="76" customWidth="1"/>
    <col min="2054" max="2054" width="14.77734375" style="76" customWidth="1"/>
    <col min="2055" max="2055" width="18.88671875" style="76" customWidth="1"/>
    <col min="2056" max="2056" width="0" style="76" hidden="1" customWidth="1"/>
    <col min="2057" max="2303" width="9" style="76"/>
    <col min="2304" max="2304" width="5.44140625" style="76" bestFit="1" customWidth="1"/>
    <col min="2305" max="2307" width="4.88671875" style="76" customWidth="1"/>
    <col min="2308" max="2308" width="20.44140625" style="76" customWidth="1"/>
    <col min="2309" max="2309" width="45.77734375" style="76" customWidth="1"/>
    <col min="2310" max="2310" width="14.77734375" style="76" customWidth="1"/>
    <col min="2311" max="2311" width="18.88671875" style="76" customWidth="1"/>
    <col min="2312" max="2312" width="0" style="76" hidden="1" customWidth="1"/>
    <col min="2313" max="2559" width="9" style="76"/>
    <col min="2560" max="2560" width="5.44140625" style="76" bestFit="1" customWidth="1"/>
    <col min="2561" max="2563" width="4.88671875" style="76" customWidth="1"/>
    <col min="2564" max="2564" width="20.44140625" style="76" customWidth="1"/>
    <col min="2565" max="2565" width="45.77734375" style="76" customWidth="1"/>
    <col min="2566" max="2566" width="14.77734375" style="76" customWidth="1"/>
    <col min="2567" max="2567" width="18.88671875" style="76" customWidth="1"/>
    <col min="2568" max="2568" width="0" style="76" hidden="1" customWidth="1"/>
    <col min="2569" max="2815" width="9" style="76"/>
    <col min="2816" max="2816" width="5.44140625" style="76" bestFit="1" customWidth="1"/>
    <col min="2817" max="2819" width="4.88671875" style="76" customWidth="1"/>
    <col min="2820" max="2820" width="20.44140625" style="76" customWidth="1"/>
    <col min="2821" max="2821" width="45.77734375" style="76" customWidth="1"/>
    <col min="2822" max="2822" width="14.77734375" style="76" customWidth="1"/>
    <col min="2823" max="2823" width="18.88671875" style="76" customWidth="1"/>
    <col min="2824" max="2824" width="0" style="76" hidden="1" customWidth="1"/>
    <col min="2825" max="3071" width="9" style="76"/>
    <col min="3072" max="3072" width="5.44140625" style="76" bestFit="1" customWidth="1"/>
    <col min="3073" max="3075" width="4.88671875" style="76" customWidth="1"/>
    <col min="3076" max="3076" width="20.44140625" style="76" customWidth="1"/>
    <col min="3077" max="3077" width="45.77734375" style="76" customWidth="1"/>
    <col min="3078" max="3078" width="14.77734375" style="76" customWidth="1"/>
    <col min="3079" max="3079" width="18.88671875" style="76" customWidth="1"/>
    <col min="3080" max="3080" width="0" style="76" hidden="1" customWidth="1"/>
    <col min="3081" max="3327" width="9" style="76"/>
    <col min="3328" max="3328" width="5.44140625" style="76" bestFit="1" customWidth="1"/>
    <col min="3329" max="3331" width="4.88671875" style="76" customWidth="1"/>
    <col min="3332" max="3332" width="20.44140625" style="76" customWidth="1"/>
    <col min="3333" max="3333" width="45.77734375" style="76" customWidth="1"/>
    <col min="3334" max="3334" width="14.77734375" style="76" customWidth="1"/>
    <col min="3335" max="3335" width="18.88671875" style="76" customWidth="1"/>
    <col min="3336" max="3336" width="0" style="76" hidden="1" customWidth="1"/>
    <col min="3337" max="3583" width="9" style="76"/>
    <col min="3584" max="3584" width="5.44140625" style="76" bestFit="1" customWidth="1"/>
    <col min="3585" max="3587" width="4.88671875" style="76" customWidth="1"/>
    <col min="3588" max="3588" width="20.44140625" style="76" customWidth="1"/>
    <col min="3589" max="3589" width="45.77734375" style="76" customWidth="1"/>
    <col min="3590" max="3590" width="14.77734375" style="76" customWidth="1"/>
    <col min="3591" max="3591" width="18.88671875" style="76" customWidth="1"/>
    <col min="3592" max="3592" width="0" style="76" hidden="1" customWidth="1"/>
    <col min="3593" max="3839" width="9" style="76"/>
    <col min="3840" max="3840" width="5.44140625" style="76" bestFit="1" customWidth="1"/>
    <col min="3841" max="3843" width="4.88671875" style="76" customWidth="1"/>
    <col min="3844" max="3844" width="20.44140625" style="76" customWidth="1"/>
    <col min="3845" max="3845" width="45.77734375" style="76" customWidth="1"/>
    <col min="3846" max="3846" width="14.77734375" style="76" customWidth="1"/>
    <col min="3847" max="3847" width="18.88671875" style="76" customWidth="1"/>
    <col min="3848" max="3848" width="0" style="76" hidden="1" customWidth="1"/>
    <col min="3849" max="4095" width="9" style="76"/>
    <col min="4096" max="4096" width="5.44140625" style="76" bestFit="1" customWidth="1"/>
    <col min="4097" max="4099" width="4.88671875" style="76" customWidth="1"/>
    <col min="4100" max="4100" width="20.44140625" style="76" customWidth="1"/>
    <col min="4101" max="4101" width="45.77734375" style="76" customWidth="1"/>
    <col min="4102" max="4102" width="14.77734375" style="76" customWidth="1"/>
    <col min="4103" max="4103" width="18.88671875" style="76" customWidth="1"/>
    <col min="4104" max="4104" width="0" style="76" hidden="1" customWidth="1"/>
    <col min="4105" max="4351" width="9" style="76"/>
    <col min="4352" max="4352" width="5.44140625" style="76" bestFit="1" customWidth="1"/>
    <col min="4353" max="4355" width="4.88671875" style="76" customWidth="1"/>
    <col min="4356" max="4356" width="20.44140625" style="76" customWidth="1"/>
    <col min="4357" max="4357" width="45.77734375" style="76" customWidth="1"/>
    <col min="4358" max="4358" width="14.77734375" style="76" customWidth="1"/>
    <col min="4359" max="4359" width="18.88671875" style="76" customWidth="1"/>
    <col min="4360" max="4360" width="0" style="76" hidden="1" customWidth="1"/>
    <col min="4361" max="4607" width="9" style="76"/>
    <col min="4608" max="4608" width="5.44140625" style="76" bestFit="1" customWidth="1"/>
    <col min="4609" max="4611" width="4.88671875" style="76" customWidth="1"/>
    <col min="4612" max="4612" width="20.44140625" style="76" customWidth="1"/>
    <col min="4613" max="4613" width="45.77734375" style="76" customWidth="1"/>
    <col min="4614" max="4614" width="14.77734375" style="76" customWidth="1"/>
    <col min="4615" max="4615" width="18.88671875" style="76" customWidth="1"/>
    <col min="4616" max="4616" width="0" style="76" hidden="1" customWidth="1"/>
    <col min="4617" max="4863" width="9" style="76"/>
    <col min="4864" max="4864" width="5.44140625" style="76" bestFit="1" customWidth="1"/>
    <col min="4865" max="4867" width="4.88671875" style="76" customWidth="1"/>
    <col min="4868" max="4868" width="20.44140625" style="76" customWidth="1"/>
    <col min="4869" max="4869" width="45.77734375" style="76" customWidth="1"/>
    <col min="4870" max="4870" width="14.77734375" style="76" customWidth="1"/>
    <col min="4871" max="4871" width="18.88671875" style="76" customWidth="1"/>
    <col min="4872" max="4872" width="0" style="76" hidden="1" customWidth="1"/>
    <col min="4873" max="5119" width="9" style="76"/>
    <col min="5120" max="5120" width="5.44140625" style="76" bestFit="1" customWidth="1"/>
    <col min="5121" max="5123" width="4.88671875" style="76" customWidth="1"/>
    <col min="5124" max="5124" width="20.44140625" style="76" customWidth="1"/>
    <col min="5125" max="5125" width="45.77734375" style="76" customWidth="1"/>
    <col min="5126" max="5126" width="14.77734375" style="76" customWidth="1"/>
    <col min="5127" max="5127" width="18.88671875" style="76" customWidth="1"/>
    <col min="5128" max="5128" width="0" style="76" hidden="1" customWidth="1"/>
    <col min="5129" max="5375" width="9" style="76"/>
    <col min="5376" max="5376" width="5.44140625" style="76" bestFit="1" customWidth="1"/>
    <col min="5377" max="5379" width="4.88671875" style="76" customWidth="1"/>
    <col min="5380" max="5380" width="20.44140625" style="76" customWidth="1"/>
    <col min="5381" max="5381" width="45.77734375" style="76" customWidth="1"/>
    <col min="5382" max="5382" width="14.77734375" style="76" customWidth="1"/>
    <col min="5383" max="5383" width="18.88671875" style="76" customWidth="1"/>
    <col min="5384" max="5384" width="0" style="76" hidden="1" customWidth="1"/>
    <col min="5385" max="5631" width="9" style="76"/>
    <col min="5632" max="5632" width="5.44140625" style="76" bestFit="1" customWidth="1"/>
    <col min="5633" max="5635" width="4.88671875" style="76" customWidth="1"/>
    <col min="5636" max="5636" width="20.44140625" style="76" customWidth="1"/>
    <col min="5637" max="5637" width="45.77734375" style="76" customWidth="1"/>
    <col min="5638" max="5638" width="14.77734375" style="76" customWidth="1"/>
    <col min="5639" max="5639" width="18.88671875" style="76" customWidth="1"/>
    <col min="5640" max="5640" width="0" style="76" hidden="1" customWidth="1"/>
    <col min="5641" max="5887" width="9" style="76"/>
    <col min="5888" max="5888" width="5.44140625" style="76" bestFit="1" customWidth="1"/>
    <col min="5889" max="5891" width="4.88671875" style="76" customWidth="1"/>
    <col min="5892" max="5892" width="20.44140625" style="76" customWidth="1"/>
    <col min="5893" max="5893" width="45.77734375" style="76" customWidth="1"/>
    <col min="5894" max="5894" width="14.77734375" style="76" customWidth="1"/>
    <col min="5895" max="5895" width="18.88671875" style="76" customWidth="1"/>
    <col min="5896" max="5896" width="0" style="76" hidden="1" customWidth="1"/>
    <col min="5897" max="6143" width="9" style="76"/>
    <col min="6144" max="6144" width="5.44140625" style="76" bestFit="1" customWidth="1"/>
    <col min="6145" max="6147" width="4.88671875" style="76" customWidth="1"/>
    <col min="6148" max="6148" width="20.44140625" style="76" customWidth="1"/>
    <col min="6149" max="6149" width="45.77734375" style="76" customWidth="1"/>
    <col min="6150" max="6150" width="14.77734375" style="76" customWidth="1"/>
    <col min="6151" max="6151" width="18.88671875" style="76" customWidth="1"/>
    <col min="6152" max="6152" width="0" style="76" hidden="1" customWidth="1"/>
    <col min="6153" max="6399" width="9" style="76"/>
    <col min="6400" max="6400" width="5.44140625" style="76" bestFit="1" customWidth="1"/>
    <col min="6401" max="6403" width="4.88671875" style="76" customWidth="1"/>
    <col min="6404" max="6404" width="20.44140625" style="76" customWidth="1"/>
    <col min="6405" max="6405" width="45.77734375" style="76" customWidth="1"/>
    <col min="6406" max="6406" width="14.77734375" style="76" customWidth="1"/>
    <col min="6407" max="6407" width="18.88671875" style="76" customWidth="1"/>
    <col min="6408" max="6408" width="0" style="76" hidden="1" customWidth="1"/>
    <col min="6409" max="6655" width="9" style="76"/>
    <col min="6656" max="6656" width="5.44140625" style="76" bestFit="1" customWidth="1"/>
    <col min="6657" max="6659" width="4.88671875" style="76" customWidth="1"/>
    <col min="6660" max="6660" width="20.44140625" style="76" customWidth="1"/>
    <col min="6661" max="6661" width="45.77734375" style="76" customWidth="1"/>
    <col min="6662" max="6662" width="14.77734375" style="76" customWidth="1"/>
    <col min="6663" max="6663" width="18.88671875" style="76" customWidth="1"/>
    <col min="6664" max="6664" width="0" style="76" hidden="1" customWidth="1"/>
    <col min="6665" max="6911" width="9" style="76"/>
    <col min="6912" max="6912" width="5.44140625" style="76" bestFit="1" customWidth="1"/>
    <col min="6913" max="6915" width="4.88671875" style="76" customWidth="1"/>
    <col min="6916" max="6916" width="20.44140625" style="76" customWidth="1"/>
    <col min="6917" max="6917" width="45.77734375" style="76" customWidth="1"/>
    <col min="6918" max="6918" width="14.77734375" style="76" customWidth="1"/>
    <col min="6919" max="6919" width="18.88671875" style="76" customWidth="1"/>
    <col min="6920" max="6920" width="0" style="76" hidden="1" customWidth="1"/>
    <col min="6921" max="7167" width="9" style="76"/>
    <col min="7168" max="7168" width="5.44140625" style="76" bestFit="1" customWidth="1"/>
    <col min="7169" max="7171" width="4.88671875" style="76" customWidth="1"/>
    <col min="7172" max="7172" width="20.44140625" style="76" customWidth="1"/>
    <col min="7173" max="7173" width="45.77734375" style="76" customWidth="1"/>
    <col min="7174" max="7174" width="14.77734375" style="76" customWidth="1"/>
    <col min="7175" max="7175" width="18.88671875" style="76" customWidth="1"/>
    <col min="7176" max="7176" width="0" style="76" hidden="1" customWidth="1"/>
    <col min="7177" max="7423" width="9" style="76"/>
    <col min="7424" max="7424" width="5.44140625" style="76" bestFit="1" customWidth="1"/>
    <col min="7425" max="7427" width="4.88671875" style="76" customWidth="1"/>
    <col min="7428" max="7428" width="20.44140625" style="76" customWidth="1"/>
    <col min="7429" max="7429" width="45.77734375" style="76" customWidth="1"/>
    <col min="7430" max="7430" width="14.77734375" style="76" customWidth="1"/>
    <col min="7431" max="7431" width="18.88671875" style="76" customWidth="1"/>
    <col min="7432" max="7432" width="0" style="76" hidden="1" customWidth="1"/>
    <col min="7433" max="7679" width="9" style="76"/>
    <col min="7680" max="7680" width="5.44140625" style="76" bestFit="1" customWidth="1"/>
    <col min="7681" max="7683" width="4.88671875" style="76" customWidth="1"/>
    <col min="7684" max="7684" width="20.44140625" style="76" customWidth="1"/>
    <col min="7685" max="7685" width="45.77734375" style="76" customWidth="1"/>
    <col min="7686" max="7686" width="14.77734375" style="76" customWidth="1"/>
    <col min="7687" max="7687" width="18.88671875" style="76" customWidth="1"/>
    <col min="7688" max="7688" width="0" style="76" hidden="1" customWidth="1"/>
    <col min="7689" max="7935" width="9" style="76"/>
    <col min="7936" max="7936" width="5.44140625" style="76" bestFit="1" customWidth="1"/>
    <col min="7937" max="7939" width="4.88671875" style="76" customWidth="1"/>
    <col min="7940" max="7940" width="20.44140625" style="76" customWidth="1"/>
    <col min="7941" max="7941" width="45.77734375" style="76" customWidth="1"/>
    <col min="7942" max="7942" width="14.77734375" style="76" customWidth="1"/>
    <col min="7943" max="7943" width="18.88671875" style="76" customWidth="1"/>
    <col min="7944" max="7944" width="0" style="76" hidden="1" customWidth="1"/>
    <col min="7945" max="8191" width="9" style="76"/>
    <col min="8192" max="8192" width="5.44140625" style="76" bestFit="1" customWidth="1"/>
    <col min="8193" max="8195" width="4.88671875" style="76" customWidth="1"/>
    <col min="8196" max="8196" width="20.44140625" style="76" customWidth="1"/>
    <col min="8197" max="8197" width="45.77734375" style="76" customWidth="1"/>
    <col min="8198" max="8198" width="14.77734375" style="76" customWidth="1"/>
    <col min="8199" max="8199" width="18.88671875" style="76" customWidth="1"/>
    <col min="8200" max="8200" width="0" style="76" hidden="1" customWidth="1"/>
    <col min="8201" max="8447" width="9" style="76"/>
    <col min="8448" max="8448" width="5.44140625" style="76" bestFit="1" customWidth="1"/>
    <col min="8449" max="8451" width="4.88671875" style="76" customWidth="1"/>
    <col min="8452" max="8452" width="20.44140625" style="76" customWidth="1"/>
    <col min="8453" max="8453" width="45.77734375" style="76" customWidth="1"/>
    <col min="8454" max="8454" width="14.77734375" style="76" customWidth="1"/>
    <col min="8455" max="8455" width="18.88671875" style="76" customWidth="1"/>
    <col min="8456" max="8456" width="0" style="76" hidden="1" customWidth="1"/>
    <col min="8457" max="8703" width="9" style="76"/>
    <col min="8704" max="8704" width="5.44140625" style="76" bestFit="1" customWidth="1"/>
    <col min="8705" max="8707" width="4.88671875" style="76" customWidth="1"/>
    <col min="8708" max="8708" width="20.44140625" style="76" customWidth="1"/>
    <col min="8709" max="8709" width="45.77734375" style="76" customWidth="1"/>
    <col min="8710" max="8710" width="14.77734375" style="76" customWidth="1"/>
    <col min="8711" max="8711" width="18.88671875" style="76" customWidth="1"/>
    <col min="8712" max="8712" width="0" style="76" hidden="1" customWidth="1"/>
    <col min="8713" max="8959" width="9" style="76"/>
    <col min="8960" max="8960" width="5.44140625" style="76" bestFit="1" customWidth="1"/>
    <col min="8961" max="8963" width="4.88671875" style="76" customWidth="1"/>
    <col min="8964" max="8964" width="20.44140625" style="76" customWidth="1"/>
    <col min="8965" max="8965" width="45.77734375" style="76" customWidth="1"/>
    <col min="8966" max="8966" width="14.77734375" style="76" customWidth="1"/>
    <col min="8967" max="8967" width="18.88671875" style="76" customWidth="1"/>
    <col min="8968" max="8968" width="0" style="76" hidden="1" customWidth="1"/>
    <col min="8969" max="9215" width="9" style="76"/>
    <col min="9216" max="9216" width="5.44140625" style="76" bestFit="1" customWidth="1"/>
    <col min="9217" max="9219" width="4.88671875" style="76" customWidth="1"/>
    <col min="9220" max="9220" width="20.44140625" style="76" customWidth="1"/>
    <col min="9221" max="9221" width="45.77734375" style="76" customWidth="1"/>
    <col min="9222" max="9222" width="14.77734375" style="76" customWidth="1"/>
    <col min="9223" max="9223" width="18.88671875" style="76" customWidth="1"/>
    <col min="9224" max="9224" width="0" style="76" hidden="1" customWidth="1"/>
    <col min="9225" max="9471" width="9" style="76"/>
    <col min="9472" max="9472" width="5.44140625" style="76" bestFit="1" customWidth="1"/>
    <col min="9473" max="9475" width="4.88671875" style="76" customWidth="1"/>
    <col min="9476" max="9476" width="20.44140625" style="76" customWidth="1"/>
    <col min="9477" max="9477" width="45.77734375" style="76" customWidth="1"/>
    <col min="9478" max="9478" width="14.77734375" style="76" customWidth="1"/>
    <col min="9479" max="9479" width="18.88671875" style="76" customWidth="1"/>
    <col min="9480" max="9480" width="0" style="76" hidden="1" customWidth="1"/>
    <col min="9481" max="9727" width="9" style="76"/>
    <col min="9728" max="9728" width="5.44140625" style="76" bestFit="1" customWidth="1"/>
    <col min="9729" max="9731" width="4.88671875" style="76" customWidth="1"/>
    <col min="9732" max="9732" width="20.44140625" style="76" customWidth="1"/>
    <col min="9733" max="9733" width="45.77734375" style="76" customWidth="1"/>
    <col min="9734" max="9734" width="14.77734375" style="76" customWidth="1"/>
    <col min="9735" max="9735" width="18.88671875" style="76" customWidth="1"/>
    <col min="9736" max="9736" width="0" style="76" hidden="1" customWidth="1"/>
    <col min="9737" max="9983" width="9" style="76"/>
    <col min="9984" max="9984" width="5.44140625" style="76" bestFit="1" customWidth="1"/>
    <col min="9985" max="9987" width="4.88671875" style="76" customWidth="1"/>
    <col min="9988" max="9988" width="20.44140625" style="76" customWidth="1"/>
    <col min="9989" max="9989" width="45.77734375" style="76" customWidth="1"/>
    <col min="9990" max="9990" width="14.77734375" style="76" customWidth="1"/>
    <col min="9991" max="9991" width="18.88671875" style="76" customWidth="1"/>
    <col min="9992" max="9992" width="0" style="76" hidden="1" customWidth="1"/>
    <col min="9993" max="10239" width="9" style="76"/>
    <col min="10240" max="10240" width="5.44140625" style="76" bestFit="1" customWidth="1"/>
    <col min="10241" max="10243" width="4.88671875" style="76" customWidth="1"/>
    <col min="10244" max="10244" width="20.44140625" style="76" customWidth="1"/>
    <col min="10245" max="10245" width="45.77734375" style="76" customWidth="1"/>
    <col min="10246" max="10246" width="14.77734375" style="76" customWidth="1"/>
    <col min="10247" max="10247" width="18.88671875" style="76" customWidth="1"/>
    <col min="10248" max="10248" width="0" style="76" hidden="1" customWidth="1"/>
    <col min="10249" max="10495" width="9" style="76"/>
    <col min="10496" max="10496" width="5.44140625" style="76" bestFit="1" customWidth="1"/>
    <col min="10497" max="10499" width="4.88671875" style="76" customWidth="1"/>
    <col min="10500" max="10500" width="20.44140625" style="76" customWidth="1"/>
    <col min="10501" max="10501" width="45.77734375" style="76" customWidth="1"/>
    <col min="10502" max="10502" width="14.77734375" style="76" customWidth="1"/>
    <col min="10503" max="10503" width="18.88671875" style="76" customWidth="1"/>
    <col min="10504" max="10504" width="0" style="76" hidden="1" customWidth="1"/>
    <col min="10505" max="10751" width="9" style="76"/>
    <col min="10752" max="10752" width="5.44140625" style="76" bestFit="1" customWidth="1"/>
    <col min="10753" max="10755" width="4.88671875" style="76" customWidth="1"/>
    <col min="10756" max="10756" width="20.44140625" style="76" customWidth="1"/>
    <col min="10757" max="10757" width="45.77734375" style="76" customWidth="1"/>
    <col min="10758" max="10758" width="14.77734375" style="76" customWidth="1"/>
    <col min="10759" max="10759" width="18.88671875" style="76" customWidth="1"/>
    <col min="10760" max="10760" width="0" style="76" hidden="1" customWidth="1"/>
    <col min="10761" max="11007" width="9" style="76"/>
    <col min="11008" max="11008" width="5.44140625" style="76" bestFit="1" customWidth="1"/>
    <col min="11009" max="11011" width="4.88671875" style="76" customWidth="1"/>
    <col min="11012" max="11012" width="20.44140625" style="76" customWidth="1"/>
    <col min="11013" max="11013" width="45.77734375" style="76" customWidth="1"/>
    <col min="11014" max="11014" width="14.77734375" style="76" customWidth="1"/>
    <col min="11015" max="11015" width="18.88671875" style="76" customWidth="1"/>
    <col min="11016" max="11016" width="0" style="76" hidden="1" customWidth="1"/>
    <col min="11017" max="11263" width="9" style="76"/>
    <col min="11264" max="11264" width="5.44140625" style="76" bestFit="1" customWidth="1"/>
    <col min="11265" max="11267" width="4.88671875" style="76" customWidth="1"/>
    <col min="11268" max="11268" width="20.44140625" style="76" customWidth="1"/>
    <col min="11269" max="11269" width="45.77734375" style="76" customWidth="1"/>
    <col min="11270" max="11270" width="14.77734375" style="76" customWidth="1"/>
    <col min="11271" max="11271" width="18.88671875" style="76" customWidth="1"/>
    <col min="11272" max="11272" width="0" style="76" hidden="1" customWidth="1"/>
    <col min="11273" max="11519" width="9" style="76"/>
    <col min="11520" max="11520" width="5.44140625" style="76" bestFit="1" customWidth="1"/>
    <col min="11521" max="11523" width="4.88671875" style="76" customWidth="1"/>
    <col min="11524" max="11524" width="20.44140625" style="76" customWidth="1"/>
    <col min="11525" max="11525" width="45.77734375" style="76" customWidth="1"/>
    <col min="11526" max="11526" width="14.77734375" style="76" customWidth="1"/>
    <col min="11527" max="11527" width="18.88671875" style="76" customWidth="1"/>
    <col min="11528" max="11528" width="0" style="76" hidden="1" customWidth="1"/>
    <col min="11529" max="11775" width="9" style="76"/>
    <col min="11776" max="11776" width="5.44140625" style="76" bestFit="1" customWidth="1"/>
    <col min="11777" max="11779" width="4.88671875" style="76" customWidth="1"/>
    <col min="11780" max="11780" width="20.44140625" style="76" customWidth="1"/>
    <col min="11781" max="11781" width="45.77734375" style="76" customWidth="1"/>
    <col min="11782" max="11782" width="14.77734375" style="76" customWidth="1"/>
    <col min="11783" max="11783" width="18.88671875" style="76" customWidth="1"/>
    <col min="11784" max="11784" width="0" style="76" hidden="1" customWidth="1"/>
    <col min="11785" max="12031" width="9" style="76"/>
    <col min="12032" max="12032" width="5.44140625" style="76" bestFit="1" customWidth="1"/>
    <col min="12033" max="12035" width="4.88671875" style="76" customWidth="1"/>
    <col min="12036" max="12036" width="20.44140625" style="76" customWidth="1"/>
    <col min="12037" max="12037" width="45.77734375" style="76" customWidth="1"/>
    <col min="12038" max="12038" width="14.77734375" style="76" customWidth="1"/>
    <col min="12039" max="12039" width="18.88671875" style="76" customWidth="1"/>
    <col min="12040" max="12040" width="0" style="76" hidden="1" customWidth="1"/>
    <col min="12041" max="12287" width="9" style="76"/>
    <col min="12288" max="12288" width="5.44140625" style="76" bestFit="1" customWidth="1"/>
    <col min="12289" max="12291" width="4.88671875" style="76" customWidth="1"/>
    <col min="12292" max="12292" width="20.44140625" style="76" customWidth="1"/>
    <col min="12293" max="12293" width="45.77734375" style="76" customWidth="1"/>
    <col min="12294" max="12294" width="14.77734375" style="76" customWidth="1"/>
    <col min="12295" max="12295" width="18.88671875" style="76" customWidth="1"/>
    <col min="12296" max="12296" width="0" style="76" hidden="1" customWidth="1"/>
    <col min="12297" max="12543" width="9" style="76"/>
    <col min="12544" max="12544" width="5.44140625" style="76" bestFit="1" customWidth="1"/>
    <col min="12545" max="12547" width="4.88671875" style="76" customWidth="1"/>
    <col min="12548" max="12548" width="20.44140625" style="76" customWidth="1"/>
    <col min="12549" max="12549" width="45.77734375" style="76" customWidth="1"/>
    <col min="12550" max="12550" width="14.77734375" style="76" customWidth="1"/>
    <col min="12551" max="12551" width="18.88671875" style="76" customWidth="1"/>
    <col min="12552" max="12552" width="0" style="76" hidden="1" customWidth="1"/>
    <col min="12553" max="12799" width="9" style="76"/>
    <col min="12800" max="12800" width="5.44140625" style="76" bestFit="1" customWidth="1"/>
    <col min="12801" max="12803" width="4.88671875" style="76" customWidth="1"/>
    <col min="12804" max="12804" width="20.44140625" style="76" customWidth="1"/>
    <col min="12805" max="12805" width="45.77734375" style="76" customWidth="1"/>
    <col min="12806" max="12806" width="14.77734375" style="76" customWidth="1"/>
    <col min="12807" max="12807" width="18.88671875" style="76" customWidth="1"/>
    <col min="12808" max="12808" width="0" style="76" hidden="1" customWidth="1"/>
    <col min="12809" max="13055" width="9" style="76"/>
    <col min="13056" max="13056" width="5.44140625" style="76" bestFit="1" customWidth="1"/>
    <col min="13057" max="13059" width="4.88671875" style="76" customWidth="1"/>
    <col min="13060" max="13060" width="20.44140625" style="76" customWidth="1"/>
    <col min="13061" max="13061" width="45.77734375" style="76" customWidth="1"/>
    <col min="13062" max="13062" width="14.77734375" style="76" customWidth="1"/>
    <col min="13063" max="13063" width="18.88671875" style="76" customWidth="1"/>
    <col min="13064" max="13064" width="0" style="76" hidden="1" customWidth="1"/>
    <col min="13065" max="13311" width="9" style="76"/>
    <col min="13312" max="13312" width="5.44140625" style="76" bestFit="1" customWidth="1"/>
    <col min="13313" max="13315" width="4.88671875" style="76" customWidth="1"/>
    <col min="13316" max="13316" width="20.44140625" style="76" customWidth="1"/>
    <col min="13317" max="13317" width="45.77734375" style="76" customWidth="1"/>
    <col min="13318" max="13318" width="14.77734375" style="76" customWidth="1"/>
    <col min="13319" max="13319" width="18.88671875" style="76" customWidth="1"/>
    <col min="13320" max="13320" width="0" style="76" hidden="1" customWidth="1"/>
    <col min="13321" max="13567" width="9" style="76"/>
    <col min="13568" max="13568" width="5.44140625" style="76" bestFit="1" customWidth="1"/>
    <col min="13569" max="13571" width="4.88671875" style="76" customWidth="1"/>
    <col min="13572" max="13572" width="20.44140625" style="76" customWidth="1"/>
    <col min="13573" max="13573" width="45.77734375" style="76" customWidth="1"/>
    <col min="13574" max="13574" width="14.77734375" style="76" customWidth="1"/>
    <col min="13575" max="13575" width="18.88671875" style="76" customWidth="1"/>
    <col min="13576" max="13576" width="0" style="76" hidden="1" customWidth="1"/>
    <col min="13577" max="13823" width="9" style="76"/>
    <col min="13824" max="13824" width="5.44140625" style="76" bestFit="1" customWidth="1"/>
    <col min="13825" max="13827" width="4.88671875" style="76" customWidth="1"/>
    <col min="13828" max="13828" width="20.44140625" style="76" customWidth="1"/>
    <col min="13829" max="13829" width="45.77734375" style="76" customWidth="1"/>
    <col min="13830" max="13830" width="14.77734375" style="76" customWidth="1"/>
    <col min="13831" max="13831" width="18.88671875" style="76" customWidth="1"/>
    <col min="13832" max="13832" width="0" style="76" hidden="1" customWidth="1"/>
    <col min="13833" max="14079" width="9" style="76"/>
    <col min="14080" max="14080" width="5.44140625" style="76" bestFit="1" customWidth="1"/>
    <col min="14081" max="14083" width="4.88671875" style="76" customWidth="1"/>
    <col min="14084" max="14084" width="20.44140625" style="76" customWidth="1"/>
    <col min="14085" max="14085" width="45.77734375" style="76" customWidth="1"/>
    <col min="14086" max="14086" width="14.77734375" style="76" customWidth="1"/>
    <col min="14087" max="14087" width="18.88671875" style="76" customWidth="1"/>
    <col min="14088" max="14088" width="0" style="76" hidden="1" customWidth="1"/>
    <col min="14089" max="14335" width="9" style="76"/>
    <col min="14336" max="14336" width="5.44140625" style="76" bestFit="1" customWidth="1"/>
    <col min="14337" max="14339" width="4.88671875" style="76" customWidth="1"/>
    <col min="14340" max="14340" width="20.44140625" style="76" customWidth="1"/>
    <col min="14341" max="14341" width="45.77734375" style="76" customWidth="1"/>
    <col min="14342" max="14342" width="14.77734375" style="76" customWidth="1"/>
    <col min="14343" max="14343" width="18.88671875" style="76" customWidth="1"/>
    <col min="14344" max="14344" width="0" style="76" hidden="1" customWidth="1"/>
    <col min="14345" max="14591" width="9" style="76"/>
    <col min="14592" max="14592" width="5.44140625" style="76" bestFit="1" customWidth="1"/>
    <col min="14593" max="14595" width="4.88671875" style="76" customWidth="1"/>
    <col min="14596" max="14596" width="20.44140625" style="76" customWidth="1"/>
    <col min="14597" max="14597" width="45.77734375" style="76" customWidth="1"/>
    <col min="14598" max="14598" width="14.77734375" style="76" customWidth="1"/>
    <col min="14599" max="14599" width="18.88671875" style="76" customWidth="1"/>
    <col min="14600" max="14600" width="0" style="76" hidden="1" customWidth="1"/>
    <col min="14601" max="14847" width="9" style="76"/>
    <col min="14848" max="14848" width="5.44140625" style="76" bestFit="1" customWidth="1"/>
    <col min="14849" max="14851" width="4.88671875" style="76" customWidth="1"/>
    <col min="14852" max="14852" width="20.44140625" style="76" customWidth="1"/>
    <col min="14853" max="14853" width="45.77734375" style="76" customWidth="1"/>
    <col min="14854" max="14854" width="14.77734375" style="76" customWidth="1"/>
    <col min="14855" max="14855" width="18.88671875" style="76" customWidth="1"/>
    <col min="14856" max="14856" width="0" style="76" hidden="1" customWidth="1"/>
    <col min="14857" max="15103" width="9" style="76"/>
    <col min="15104" max="15104" width="5.44140625" style="76" bestFit="1" customWidth="1"/>
    <col min="15105" max="15107" width="4.88671875" style="76" customWidth="1"/>
    <col min="15108" max="15108" width="20.44140625" style="76" customWidth="1"/>
    <col min="15109" max="15109" width="45.77734375" style="76" customWidth="1"/>
    <col min="15110" max="15110" width="14.77734375" style="76" customWidth="1"/>
    <col min="15111" max="15111" width="18.88671875" style="76" customWidth="1"/>
    <col min="15112" max="15112" width="0" style="76" hidden="1" customWidth="1"/>
    <col min="15113" max="15359" width="9" style="76"/>
    <col min="15360" max="15360" width="5.44140625" style="76" bestFit="1" customWidth="1"/>
    <col min="15361" max="15363" width="4.88671875" style="76" customWidth="1"/>
    <col min="15364" max="15364" width="20.44140625" style="76" customWidth="1"/>
    <col min="15365" max="15365" width="45.77734375" style="76" customWidth="1"/>
    <col min="15366" max="15366" width="14.77734375" style="76" customWidth="1"/>
    <col min="15367" max="15367" width="18.88671875" style="76" customWidth="1"/>
    <col min="15368" max="15368" width="0" style="76" hidden="1" customWidth="1"/>
    <col min="15369" max="15615" width="9" style="76"/>
    <col min="15616" max="15616" width="5.44140625" style="76" bestFit="1" customWidth="1"/>
    <col min="15617" max="15619" width="4.88671875" style="76" customWidth="1"/>
    <col min="15620" max="15620" width="20.44140625" style="76" customWidth="1"/>
    <col min="15621" max="15621" width="45.77734375" style="76" customWidth="1"/>
    <col min="15622" max="15622" width="14.77734375" style="76" customWidth="1"/>
    <col min="15623" max="15623" width="18.88671875" style="76" customWidth="1"/>
    <col min="15624" max="15624" width="0" style="76" hidden="1" customWidth="1"/>
    <col min="15625" max="15871" width="9" style="76"/>
    <col min="15872" max="15872" width="5.44140625" style="76" bestFit="1" customWidth="1"/>
    <col min="15873" max="15875" width="4.88671875" style="76" customWidth="1"/>
    <col min="15876" max="15876" width="20.44140625" style="76" customWidth="1"/>
    <col min="15877" max="15877" width="45.77734375" style="76" customWidth="1"/>
    <col min="15878" max="15878" width="14.77734375" style="76" customWidth="1"/>
    <col min="15879" max="15879" width="18.88671875" style="76" customWidth="1"/>
    <col min="15880" max="15880" width="0" style="76" hidden="1" customWidth="1"/>
    <col min="15881" max="16127" width="9" style="76"/>
    <col min="16128" max="16128" width="5.44140625" style="76" bestFit="1" customWidth="1"/>
    <col min="16129" max="16131" width="4.88671875" style="76" customWidth="1"/>
    <col min="16132" max="16132" width="20.44140625" style="76" customWidth="1"/>
    <col min="16133" max="16133" width="45.77734375" style="76" customWidth="1"/>
    <col min="16134" max="16134" width="14.77734375" style="76" customWidth="1"/>
    <col min="16135" max="16135" width="18.88671875" style="76" customWidth="1"/>
    <col min="16136" max="16136" width="0" style="76" hidden="1" customWidth="1"/>
    <col min="16137" max="16384" width="9" style="76"/>
  </cols>
  <sheetData>
    <row r="1" spans="1:8" ht="41.4" customHeight="1">
      <c r="A1" s="145" t="s">
        <v>341</v>
      </c>
      <c r="B1" s="145"/>
      <c r="C1" s="145"/>
      <c r="D1" s="145"/>
      <c r="E1" s="145"/>
      <c r="F1" s="145"/>
      <c r="G1" s="145"/>
    </row>
    <row r="2" spans="1:8" ht="17.399999999999999" customHeight="1">
      <c r="A2" s="146" t="s">
        <v>95</v>
      </c>
      <c r="B2" s="146"/>
      <c r="C2" s="146"/>
      <c r="D2" s="146"/>
      <c r="E2" s="146"/>
      <c r="F2" s="146"/>
      <c r="G2" s="146"/>
    </row>
    <row r="3" spans="1:8" ht="17.399999999999999" customHeight="1">
      <c r="A3" s="77"/>
      <c r="B3" s="77"/>
      <c r="C3" s="77"/>
      <c r="D3" s="77"/>
      <c r="E3" s="78"/>
      <c r="F3" s="77"/>
      <c r="G3" s="79" t="s">
        <v>63</v>
      </c>
    </row>
    <row r="4" spans="1:8" s="80" customFormat="1" ht="25.35" customHeight="1">
      <c r="A4" s="143" t="s">
        <v>96</v>
      </c>
      <c r="B4" s="134" t="s">
        <v>97</v>
      </c>
      <c r="C4" s="134"/>
      <c r="D4" s="134"/>
      <c r="E4" s="134"/>
      <c r="F4" s="134" t="s">
        <v>98</v>
      </c>
      <c r="G4" s="147" t="s">
        <v>327</v>
      </c>
      <c r="H4" s="133" t="s">
        <v>99</v>
      </c>
    </row>
    <row r="5" spans="1:8" s="80" customFormat="1" ht="20.399999999999999" customHeight="1">
      <c r="A5" s="143"/>
      <c r="B5" s="134" t="s">
        <v>100</v>
      </c>
      <c r="C5" s="134"/>
      <c r="D5" s="134"/>
      <c r="E5" s="135" t="s">
        <v>101</v>
      </c>
      <c r="F5" s="134"/>
      <c r="G5" s="147"/>
      <c r="H5" s="133"/>
    </row>
    <row r="6" spans="1:8" s="80" customFormat="1" ht="20.399999999999999" customHeight="1">
      <c r="A6" s="143"/>
      <c r="B6" s="81" t="s">
        <v>102</v>
      </c>
      <c r="C6" s="81" t="s">
        <v>103</v>
      </c>
      <c r="D6" s="81" t="s">
        <v>104</v>
      </c>
      <c r="E6" s="135"/>
      <c r="F6" s="134"/>
      <c r="G6" s="147"/>
      <c r="H6" s="133"/>
    </row>
    <row r="7" spans="1:8" s="80" customFormat="1" ht="32.1" customHeight="1">
      <c r="A7" s="82">
        <v>1</v>
      </c>
      <c r="B7" s="83">
        <v>204</v>
      </c>
      <c r="C7" s="83" t="s">
        <v>105</v>
      </c>
      <c r="D7" s="83" t="s">
        <v>105</v>
      </c>
      <c r="E7" s="84" t="s">
        <v>106</v>
      </c>
      <c r="F7" s="85" t="s">
        <v>107</v>
      </c>
      <c r="G7" s="114">
        <v>0.99550000000000005</v>
      </c>
      <c r="H7" s="136">
        <f>SUM(G7:G15)</f>
        <v>4.0895999999999999</v>
      </c>
    </row>
    <row r="8" spans="1:8" s="80" customFormat="1" ht="32.1" customHeight="1">
      <c r="A8" s="82">
        <v>2</v>
      </c>
      <c r="B8" s="83">
        <v>204</v>
      </c>
      <c r="C8" s="83" t="s">
        <v>105</v>
      </c>
      <c r="D8" s="83" t="s">
        <v>105</v>
      </c>
      <c r="E8" s="84" t="s">
        <v>106</v>
      </c>
      <c r="F8" s="85" t="s">
        <v>108</v>
      </c>
      <c r="G8" s="114">
        <v>0.16439999999999999</v>
      </c>
      <c r="H8" s="136"/>
    </row>
    <row r="9" spans="1:8" s="80" customFormat="1" ht="32.1" customHeight="1">
      <c r="A9" s="82">
        <v>3</v>
      </c>
      <c r="B9" s="83">
        <v>204</v>
      </c>
      <c r="C9" s="83" t="s">
        <v>105</v>
      </c>
      <c r="D9" s="83" t="s">
        <v>105</v>
      </c>
      <c r="E9" s="84" t="s">
        <v>106</v>
      </c>
      <c r="F9" s="85" t="s">
        <v>109</v>
      </c>
      <c r="G9" s="114">
        <v>0.36630000000000001</v>
      </c>
      <c r="H9" s="136"/>
    </row>
    <row r="10" spans="1:8" s="80" customFormat="1" ht="32.1" customHeight="1">
      <c r="A10" s="82">
        <v>4</v>
      </c>
      <c r="B10" s="83">
        <v>204</v>
      </c>
      <c r="C10" s="83" t="s">
        <v>105</v>
      </c>
      <c r="D10" s="83" t="s">
        <v>105</v>
      </c>
      <c r="E10" s="84" t="s">
        <v>106</v>
      </c>
      <c r="F10" s="85" t="s">
        <v>110</v>
      </c>
      <c r="G10" s="114">
        <v>0.66800000000000004</v>
      </c>
      <c r="H10" s="136"/>
    </row>
    <row r="11" spans="1:8" s="80" customFormat="1" ht="32.1" customHeight="1">
      <c r="A11" s="82">
        <v>5</v>
      </c>
      <c r="B11" s="83">
        <v>204</v>
      </c>
      <c r="C11" s="83" t="s">
        <v>105</v>
      </c>
      <c r="D11" s="83" t="s">
        <v>105</v>
      </c>
      <c r="E11" s="84" t="s">
        <v>106</v>
      </c>
      <c r="F11" s="85" t="s">
        <v>111</v>
      </c>
      <c r="G11" s="114">
        <v>7.2099999999999997E-2</v>
      </c>
      <c r="H11" s="136"/>
    </row>
    <row r="12" spans="1:8" s="80" customFormat="1" ht="32.1" customHeight="1">
      <c r="A12" s="82">
        <v>6</v>
      </c>
      <c r="B12" s="83">
        <v>204</v>
      </c>
      <c r="C12" s="83" t="s">
        <v>105</v>
      </c>
      <c r="D12" s="83" t="s">
        <v>105</v>
      </c>
      <c r="E12" s="84" t="s">
        <v>106</v>
      </c>
      <c r="F12" s="85" t="s">
        <v>112</v>
      </c>
      <c r="G12" s="114">
        <v>0.64019999999999999</v>
      </c>
      <c r="H12" s="136"/>
    </row>
    <row r="13" spans="1:8" s="80" customFormat="1" ht="32.1" customHeight="1">
      <c r="A13" s="82">
        <v>7</v>
      </c>
      <c r="B13" s="83">
        <v>204</v>
      </c>
      <c r="C13" s="83" t="s">
        <v>105</v>
      </c>
      <c r="D13" s="83" t="s">
        <v>105</v>
      </c>
      <c r="E13" s="84" t="s">
        <v>106</v>
      </c>
      <c r="F13" s="85" t="s">
        <v>113</v>
      </c>
      <c r="G13" s="114">
        <v>0.82989999999999997</v>
      </c>
      <c r="H13" s="136"/>
    </row>
    <row r="14" spans="1:8" s="80" customFormat="1" ht="32.1" customHeight="1">
      <c r="A14" s="82">
        <v>8</v>
      </c>
      <c r="B14" s="83">
        <v>204</v>
      </c>
      <c r="C14" s="83" t="s">
        <v>105</v>
      </c>
      <c r="D14" s="83" t="s">
        <v>105</v>
      </c>
      <c r="E14" s="84" t="s">
        <v>106</v>
      </c>
      <c r="F14" s="85" t="s">
        <v>114</v>
      </c>
      <c r="G14" s="114">
        <v>0.22270000000000001</v>
      </c>
      <c r="H14" s="136"/>
    </row>
    <row r="15" spans="1:8" s="80" customFormat="1" ht="32.1" customHeight="1">
      <c r="A15" s="82">
        <v>9</v>
      </c>
      <c r="B15" s="83">
        <v>204</v>
      </c>
      <c r="C15" s="83" t="s">
        <v>105</v>
      </c>
      <c r="D15" s="83" t="s">
        <v>105</v>
      </c>
      <c r="E15" s="84" t="s">
        <v>106</v>
      </c>
      <c r="F15" s="85" t="s">
        <v>115</v>
      </c>
      <c r="G15" s="114">
        <v>0.1305</v>
      </c>
      <c r="H15" s="136"/>
    </row>
    <row r="16" spans="1:8" s="80" customFormat="1" ht="32.1" customHeight="1">
      <c r="A16" s="82">
        <v>10</v>
      </c>
      <c r="B16" s="86" t="s">
        <v>116</v>
      </c>
      <c r="C16" s="86" t="s">
        <v>117</v>
      </c>
      <c r="D16" s="83" t="s">
        <v>105</v>
      </c>
      <c r="E16" s="84" t="s">
        <v>118</v>
      </c>
      <c r="F16" s="87" t="s">
        <v>119</v>
      </c>
      <c r="G16" s="114">
        <v>3.0200140000000002</v>
      </c>
      <c r="H16" s="137">
        <v>13.074453999999999</v>
      </c>
    </row>
    <row r="17" spans="1:8" s="80" customFormat="1" ht="32.1" customHeight="1">
      <c r="A17" s="82">
        <v>11</v>
      </c>
      <c r="B17" s="86" t="s">
        <v>116</v>
      </c>
      <c r="C17" s="86" t="s">
        <v>117</v>
      </c>
      <c r="D17" s="83" t="s">
        <v>105</v>
      </c>
      <c r="E17" s="84" t="s">
        <v>118</v>
      </c>
      <c r="F17" s="88" t="s">
        <v>120</v>
      </c>
      <c r="G17" s="114">
        <v>1.17825</v>
      </c>
      <c r="H17" s="137"/>
    </row>
    <row r="18" spans="1:8" s="80" customFormat="1" ht="32.1" customHeight="1">
      <c r="A18" s="82">
        <v>12</v>
      </c>
      <c r="B18" s="86" t="s">
        <v>116</v>
      </c>
      <c r="C18" s="86" t="s">
        <v>117</v>
      </c>
      <c r="D18" s="83" t="s">
        <v>105</v>
      </c>
      <c r="E18" s="84" t="s">
        <v>118</v>
      </c>
      <c r="F18" s="89" t="s">
        <v>121</v>
      </c>
      <c r="G18" s="114">
        <v>1.63</v>
      </c>
      <c r="H18" s="137"/>
    </row>
    <row r="19" spans="1:8" s="80" customFormat="1" ht="32.1" customHeight="1">
      <c r="A19" s="82">
        <v>13</v>
      </c>
      <c r="B19" s="86" t="s">
        <v>116</v>
      </c>
      <c r="C19" s="86" t="s">
        <v>117</v>
      </c>
      <c r="D19" s="83" t="s">
        <v>105</v>
      </c>
      <c r="E19" s="84" t="s">
        <v>118</v>
      </c>
      <c r="F19" s="89" t="s">
        <v>122</v>
      </c>
      <c r="G19" s="114">
        <v>0.01</v>
      </c>
      <c r="H19" s="137"/>
    </row>
    <row r="20" spans="1:8" s="80" customFormat="1" ht="32.1" customHeight="1">
      <c r="A20" s="82">
        <v>14</v>
      </c>
      <c r="B20" s="86" t="s">
        <v>116</v>
      </c>
      <c r="C20" s="86" t="s">
        <v>117</v>
      </c>
      <c r="D20" s="83" t="s">
        <v>105</v>
      </c>
      <c r="E20" s="84" t="s">
        <v>118</v>
      </c>
      <c r="F20" s="88" t="s">
        <v>123</v>
      </c>
      <c r="G20" s="114">
        <v>3.3508499999999999</v>
      </c>
      <c r="H20" s="137"/>
    </row>
    <row r="21" spans="1:8" s="80" customFormat="1" ht="32.1" customHeight="1">
      <c r="A21" s="82">
        <v>15</v>
      </c>
      <c r="B21" s="86" t="s">
        <v>116</v>
      </c>
      <c r="C21" s="86" t="s">
        <v>117</v>
      </c>
      <c r="D21" s="83" t="s">
        <v>105</v>
      </c>
      <c r="E21" s="84" t="s">
        <v>118</v>
      </c>
      <c r="F21" s="87" t="s">
        <v>124</v>
      </c>
      <c r="G21" s="114">
        <v>1.9663600000000001</v>
      </c>
      <c r="H21" s="137"/>
    </row>
    <row r="22" spans="1:8" s="80" customFormat="1" ht="32.1" customHeight="1">
      <c r="A22" s="82">
        <v>16</v>
      </c>
      <c r="B22" s="86" t="s">
        <v>116</v>
      </c>
      <c r="C22" s="86" t="s">
        <v>117</v>
      </c>
      <c r="D22" s="83" t="s">
        <v>105</v>
      </c>
      <c r="E22" s="84" t="s">
        <v>118</v>
      </c>
      <c r="F22" s="89" t="s">
        <v>125</v>
      </c>
      <c r="G22" s="114">
        <v>0.05</v>
      </c>
      <c r="H22" s="137"/>
    </row>
    <row r="23" spans="1:8" s="80" customFormat="1" ht="32.1" customHeight="1">
      <c r="A23" s="82">
        <v>17</v>
      </c>
      <c r="B23" s="86" t="s">
        <v>116</v>
      </c>
      <c r="C23" s="86" t="s">
        <v>117</v>
      </c>
      <c r="D23" s="83" t="s">
        <v>105</v>
      </c>
      <c r="E23" s="84" t="s">
        <v>118</v>
      </c>
      <c r="F23" s="87" t="s">
        <v>126</v>
      </c>
      <c r="G23" s="114">
        <v>1.8689800000000001</v>
      </c>
      <c r="H23" s="137"/>
    </row>
    <row r="24" spans="1:8" s="80" customFormat="1" ht="32.1" customHeight="1">
      <c r="A24" s="82">
        <v>18</v>
      </c>
      <c r="B24" s="83" t="s">
        <v>127</v>
      </c>
      <c r="C24" s="83" t="s">
        <v>128</v>
      </c>
      <c r="D24" s="83" t="s">
        <v>105</v>
      </c>
      <c r="E24" s="84" t="s">
        <v>129</v>
      </c>
      <c r="F24" s="90" t="s">
        <v>130</v>
      </c>
      <c r="G24" s="114">
        <v>1.2</v>
      </c>
      <c r="H24" s="136">
        <v>3.64</v>
      </c>
    </row>
    <row r="25" spans="1:8" s="80" customFormat="1" ht="32.1" customHeight="1">
      <c r="A25" s="82">
        <v>19</v>
      </c>
      <c r="B25" s="83" t="s">
        <v>127</v>
      </c>
      <c r="C25" s="83" t="s">
        <v>128</v>
      </c>
      <c r="D25" s="83" t="s">
        <v>105</v>
      </c>
      <c r="E25" s="84" t="s">
        <v>129</v>
      </c>
      <c r="F25" s="90" t="s">
        <v>131</v>
      </c>
      <c r="G25" s="114">
        <v>1.6</v>
      </c>
      <c r="H25" s="136"/>
    </row>
    <row r="26" spans="1:8" s="80" customFormat="1" ht="32.1" customHeight="1">
      <c r="A26" s="82">
        <v>20</v>
      </c>
      <c r="B26" s="83" t="s">
        <v>127</v>
      </c>
      <c r="C26" s="83" t="s">
        <v>128</v>
      </c>
      <c r="D26" s="83" t="s">
        <v>105</v>
      </c>
      <c r="E26" s="84" t="s">
        <v>129</v>
      </c>
      <c r="F26" s="90" t="s">
        <v>132</v>
      </c>
      <c r="G26" s="114">
        <v>0.42</v>
      </c>
      <c r="H26" s="136"/>
    </row>
    <row r="27" spans="1:8" s="80" customFormat="1" ht="32.1" customHeight="1">
      <c r="A27" s="82">
        <v>21</v>
      </c>
      <c r="B27" s="83" t="s">
        <v>127</v>
      </c>
      <c r="C27" s="83" t="s">
        <v>128</v>
      </c>
      <c r="D27" s="83" t="s">
        <v>105</v>
      </c>
      <c r="E27" s="84" t="s">
        <v>129</v>
      </c>
      <c r="F27" s="90" t="s">
        <v>133</v>
      </c>
      <c r="G27" s="114">
        <v>0.42</v>
      </c>
      <c r="H27" s="136"/>
    </row>
    <row r="28" spans="1:8" s="80" customFormat="1" ht="32.1" customHeight="1">
      <c r="A28" s="82">
        <v>22</v>
      </c>
      <c r="B28" s="83" t="s">
        <v>127</v>
      </c>
      <c r="C28" s="83" t="s">
        <v>105</v>
      </c>
      <c r="D28" s="83" t="s">
        <v>105</v>
      </c>
      <c r="E28" s="84" t="s">
        <v>134</v>
      </c>
      <c r="F28" s="90" t="s">
        <v>135</v>
      </c>
      <c r="G28" s="114">
        <v>1.1185</v>
      </c>
      <c r="H28" s="137">
        <v>2.7938999999999998</v>
      </c>
    </row>
    <row r="29" spans="1:8" s="80" customFormat="1" ht="32.1" customHeight="1">
      <c r="A29" s="82">
        <v>23</v>
      </c>
      <c r="B29" s="83" t="s">
        <v>127</v>
      </c>
      <c r="C29" s="83" t="s">
        <v>105</v>
      </c>
      <c r="D29" s="83" t="s">
        <v>105</v>
      </c>
      <c r="E29" s="84" t="s">
        <v>134</v>
      </c>
      <c r="F29" s="90" t="s">
        <v>136</v>
      </c>
      <c r="G29" s="114">
        <v>0.78459999999999996</v>
      </c>
      <c r="H29" s="137"/>
    </row>
    <row r="30" spans="1:8" s="80" customFormat="1" ht="32.1" customHeight="1">
      <c r="A30" s="82">
        <v>24</v>
      </c>
      <c r="B30" s="83" t="s">
        <v>127</v>
      </c>
      <c r="C30" s="83" t="s">
        <v>105</v>
      </c>
      <c r="D30" s="83" t="s">
        <v>105</v>
      </c>
      <c r="E30" s="84" t="s">
        <v>134</v>
      </c>
      <c r="F30" s="90" t="s">
        <v>137</v>
      </c>
      <c r="G30" s="114">
        <v>0.89080000000000004</v>
      </c>
      <c r="H30" s="137"/>
    </row>
    <row r="31" spans="1:8" s="80" customFormat="1" ht="32.1" customHeight="1">
      <c r="A31" s="82">
        <v>25</v>
      </c>
      <c r="B31" s="83" t="s">
        <v>138</v>
      </c>
      <c r="C31" s="83" t="s">
        <v>105</v>
      </c>
      <c r="D31" s="83" t="s">
        <v>105</v>
      </c>
      <c r="E31" s="84" t="s">
        <v>139</v>
      </c>
      <c r="F31" s="91" t="s">
        <v>140</v>
      </c>
      <c r="G31" s="114">
        <v>0.5</v>
      </c>
      <c r="H31" s="139">
        <v>5.8</v>
      </c>
    </row>
    <row r="32" spans="1:8" s="80" customFormat="1" ht="32.1" customHeight="1">
      <c r="A32" s="82">
        <v>26</v>
      </c>
      <c r="B32" s="83" t="s">
        <v>138</v>
      </c>
      <c r="C32" s="83" t="s">
        <v>105</v>
      </c>
      <c r="D32" s="83" t="s">
        <v>105</v>
      </c>
      <c r="E32" s="84" t="s">
        <v>139</v>
      </c>
      <c r="F32" s="91" t="s">
        <v>141</v>
      </c>
      <c r="G32" s="114">
        <v>0.25</v>
      </c>
      <c r="H32" s="139"/>
    </row>
    <row r="33" spans="1:8" s="80" customFormat="1" ht="32.1" customHeight="1">
      <c r="A33" s="82">
        <v>27</v>
      </c>
      <c r="B33" s="83" t="s">
        <v>138</v>
      </c>
      <c r="C33" s="83" t="s">
        <v>105</v>
      </c>
      <c r="D33" s="83" t="s">
        <v>105</v>
      </c>
      <c r="E33" s="84" t="s">
        <v>139</v>
      </c>
      <c r="F33" s="92" t="s">
        <v>142</v>
      </c>
      <c r="G33" s="114">
        <v>0.8</v>
      </c>
      <c r="H33" s="139"/>
    </row>
    <row r="34" spans="1:8" s="80" customFormat="1" ht="32.1" customHeight="1">
      <c r="A34" s="82">
        <v>28</v>
      </c>
      <c r="B34" s="83" t="s">
        <v>138</v>
      </c>
      <c r="C34" s="83" t="s">
        <v>105</v>
      </c>
      <c r="D34" s="83" t="s">
        <v>105</v>
      </c>
      <c r="E34" s="84" t="s">
        <v>139</v>
      </c>
      <c r="F34" s="93" t="s">
        <v>143</v>
      </c>
      <c r="G34" s="114">
        <v>0.25</v>
      </c>
      <c r="H34" s="139"/>
    </row>
    <row r="35" spans="1:8" s="80" customFormat="1" ht="32.1" customHeight="1">
      <c r="A35" s="82">
        <v>29</v>
      </c>
      <c r="B35" s="83" t="s">
        <v>138</v>
      </c>
      <c r="C35" s="83" t="s">
        <v>105</v>
      </c>
      <c r="D35" s="83" t="s">
        <v>105</v>
      </c>
      <c r="E35" s="84" t="s">
        <v>139</v>
      </c>
      <c r="F35" s="91" t="s">
        <v>144</v>
      </c>
      <c r="G35" s="114">
        <v>0.55000000000000004</v>
      </c>
      <c r="H35" s="139"/>
    </row>
    <row r="36" spans="1:8" s="80" customFormat="1" ht="32.1" customHeight="1">
      <c r="A36" s="82">
        <v>30</v>
      </c>
      <c r="B36" s="83" t="s">
        <v>138</v>
      </c>
      <c r="C36" s="83" t="s">
        <v>105</v>
      </c>
      <c r="D36" s="83" t="s">
        <v>105</v>
      </c>
      <c r="E36" s="84" t="s">
        <v>139</v>
      </c>
      <c r="F36" s="91" t="s">
        <v>145</v>
      </c>
      <c r="G36" s="114">
        <v>0.4</v>
      </c>
      <c r="H36" s="139"/>
    </row>
    <row r="37" spans="1:8" s="80" customFormat="1" ht="32.1" customHeight="1">
      <c r="A37" s="82">
        <v>31</v>
      </c>
      <c r="B37" s="83" t="s">
        <v>138</v>
      </c>
      <c r="C37" s="83" t="s">
        <v>105</v>
      </c>
      <c r="D37" s="83" t="s">
        <v>105</v>
      </c>
      <c r="E37" s="84" t="s">
        <v>139</v>
      </c>
      <c r="F37" s="93" t="s">
        <v>146</v>
      </c>
      <c r="G37" s="114">
        <v>0.8</v>
      </c>
      <c r="H37" s="139"/>
    </row>
    <row r="38" spans="1:8" s="80" customFormat="1" ht="32.1" customHeight="1">
      <c r="A38" s="82">
        <v>32</v>
      </c>
      <c r="B38" s="83" t="s">
        <v>138</v>
      </c>
      <c r="C38" s="83" t="s">
        <v>105</v>
      </c>
      <c r="D38" s="83" t="s">
        <v>105</v>
      </c>
      <c r="E38" s="84" t="s">
        <v>139</v>
      </c>
      <c r="F38" s="94" t="s">
        <v>147</v>
      </c>
      <c r="G38" s="114">
        <v>0.222</v>
      </c>
      <c r="H38" s="139"/>
    </row>
    <row r="39" spans="1:8" s="80" customFormat="1" ht="32.1" customHeight="1">
      <c r="A39" s="82">
        <v>33</v>
      </c>
      <c r="B39" s="83" t="s">
        <v>138</v>
      </c>
      <c r="C39" s="83" t="s">
        <v>105</v>
      </c>
      <c r="D39" s="83" t="s">
        <v>105</v>
      </c>
      <c r="E39" s="84" t="s">
        <v>139</v>
      </c>
      <c r="F39" s="91" t="s">
        <v>148</v>
      </c>
      <c r="G39" s="114">
        <v>1.988</v>
      </c>
      <c r="H39" s="139"/>
    </row>
    <row r="40" spans="1:8" s="80" customFormat="1" ht="32.1" customHeight="1">
      <c r="A40" s="82">
        <v>34</v>
      </c>
      <c r="B40" s="83" t="s">
        <v>138</v>
      </c>
      <c r="C40" s="83" t="s">
        <v>105</v>
      </c>
      <c r="D40" s="83" t="s">
        <v>105</v>
      </c>
      <c r="E40" s="84" t="s">
        <v>139</v>
      </c>
      <c r="F40" s="95" t="s">
        <v>149</v>
      </c>
      <c r="G40" s="114">
        <v>0.04</v>
      </c>
      <c r="H40" s="139"/>
    </row>
    <row r="41" spans="1:8" s="80" customFormat="1" ht="32.1" customHeight="1">
      <c r="A41" s="82">
        <v>35</v>
      </c>
      <c r="B41" s="83" t="s">
        <v>150</v>
      </c>
      <c r="C41" s="83" t="s">
        <v>105</v>
      </c>
      <c r="D41" s="83" t="s">
        <v>105</v>
      </c>
      <c r="E41" s="84" t="s">
        <v>151</v>
      </c>
      <c r="F41" s="85" t="s">
        <v>152</v>
      </c>
      <c r="G41" s="114">
        <v>0.9</v>
      </c>
      <c r="H41" s="140">
        <v>7.77</v>
      </c>
    </row>
    <row r="42" spans="1:8" s="80" customFormat="1" ht="32.1" customHeight="1">
      <c r="A42" s="82">
        <v>36</v>
      </c>
      <c r="B42" s="83" t="s">
        <v>150</v>
      </c>
      <c r="C42" s="83" t="s">
        <v>105</v>
      </c>
      <c r="D42" s="83" t="s">
        <v>105</v>
      </c>
      <c r="E42" s="84" t="s">
        <v>151</v>
      </c>
      <c r="F42" s="85" t="s">
        <v>153</v>
      </c>
      <c r="G42" s="114">
        <v>0.3</v>
      </c>
      <c r="H42" s="140"/>
    </row>
    <row r="43" spans="1:8" s="80" customFormat="1" ht="32.1" customHeight="1">
      <c r="A43" s="82">
        <v>37</v>
      </c>
      <c r="B43" s="83" t="s">
        <v>150</v>
      </c>
      <c r="C43" s="83" t="s">
        <v>105</v>
      </c>
      <c r="D43" s="83" t="s">
        <v>105</v>
      </c>
      <c r="E43" s="84" t="s">
        <v>151</v>
      </c>
      <c r="F43" s="85" t="s">
        <v>154</v>
      </c>
      <c r="G43" s="114">
        <v>0.22</v>
      </c>
      <c r="H43" s="140"/>
    </row>
    <row r="44" spans="1:8" s="80" customFormat="1" ht="32.1" customHeight="1">
      <c r="A44" s="82">
        <v>38</v>
      </c>
      <c r="B44" s="83" t="s">
        <v>150</v>
      </c>
      <c r="C44" s="83" t="s">
        <v>105</v>
      </c>
      <c r="D44" s="83" t="s">
        <v>105</v>
      </c>
      <c r="E44" s="84" t="s">
        <v>151</v>
      </c>
      <c r="F44" s="85" t="s">
        <v>155</v>
      </c>
      <c r="G44" s="114">
        <v>0.9</v>
      </c>
      <c r="H44" s="140"/>
    </row>
    <row r="45" spans="1:8" s="80" customFormat="1" ht="32.1" customHeight="1">
      <c r="A45" s="82">
        <v>39</v>
      </c>
      <c r="B45" s="83" t="s">
        <v>150</v>
      </c>
      <c r="C45" s="83" t="s">
        <v>105</v>
      </c>
      <c r="D45" s="83" t="s">
        <v>105</v>
      </c>
      <c r="E45" s="84" t="s">
        <v>151</v>
      </c>
      <c r="F45" s="85" t="s">
        <v>156</v>
      </c>
      <c r="G45" s="114">
        <v>1.125</v>
      </c>
      <c r="H45" s="140"/>
    </row>
    <row r="46" spans="1:8" s="80" customFormat="1" ht="32.1" customHeight="1">
      <c r="A46" s="82">
        <v>40</v>
      </c>
      <c r="B46" s="83" t="s">
        <v>150</v>
      </c>
      <c r="C46" s="83" t="s">
        <v>105</v>
      </c>
      <c r="D46" s="83" t="s">
        <v>105</v>
      </c>
      <c r="E46" s="84" t="s">
        <v>151</v>
      </c>
      <c r="F46" s="85" t="s">
        <v>157</v>
      </c>
      <c r="G46" s="114">
        <v>0.2</v>
      </c>
      <c r="H46" s="140"/>
    </row>
    <row r="47" spans="1:8" s="80" customFormat="1" ht="32.1" customHeight="1">
      <c r="A47" s="82">
        <v>41</v>
      </c>
      <c r="B47" s="83" t="s">
        <v>150</v>
      </c>
      <c r="C47" s="83" t="s">
        <v>105</v>
      </c>
      <c r="D47" s="83" t="s">
        <v>105</v>
      </c>
      <c r="E47" s="84" t="s">
        <v>151</v>
      </c>
      <c r="F47" s="85" t="s">
        <v>158</v>
      </c>
      <c r="G47" s="114">
        <v>1.19</v>
      </c>
      <c r="H47" s="140"/>
    </row>
    <row r="48" spans="1:8" s="80" customFormat="1" ht="32.1" customHeight="1">
      <c r="A48" s="82">
        <v>42</v>
      </c>
      <c r="B48" s="83" t="s">
        <v>150</v>
      </c>
      <c r="C48" s="83" t="s">
        <v>105</v>
      </c>
      <c r="D48" s="83" t="s">
        <v>105</v>
      </c>
      <c r="E48" s="84" t="s">
        <v>151</v>
      </c>
      <c r="F48" s="85" t="s">
        <v>159</v>
      </c>
      <c r="G48" s="114">
        <v>1.9320999999999999</v>
      </c>
      <c r="H48" s="140"/>
    </row>
    <row r="49" spans="1:8" s="80" customFormat="1" ht="32.1" customHeight="1">
      <c r="A49" s="82">
        <v>43</v>
      </c>
      <c r="B49" s="83" t="s">
        <v>150</v>
      </c>
      <c r="C49" s="83" t="s">
        <v>105</v>
      </c>
      <c r="D49" s="83" t="s">
        <v>105</v>
      </c>
      <c r="E49" s="84" t="s">
        <v>151</v>
      </c>
      <c r="F49" s="85" t="s">
        <v>160</v>
      </c>
      <c r="G49" s="114">
        <v>0.56000000000000005</v>
      </c>
      <c r="H49" s="140"/>
    </row>
    <row r="50" spans="1:8" s="80" customFormat="1" ht="32.1" customHeight="1">
      <c r="A50" s="82">
        <v>44</v>
      </c>
      <c r="B50" s="83" t="s">
        <v>150</v>
      </c>
      <c r="C50" s="83" t="s">
        <v>105</v>
      </c>
      <c r="D50" s="83" t="s">
        <v>105</v>
      </c>
      <c r="E50" s="84" t="s">
        <v>151</v>
      </c>
      <c r="F50" s="85" t="s">
        <v>161</v>
      </c>
      <c r="G50" s="114">
        <v>0.44290000000000002</v>
      </c>
      <c r="H50" s="140"/>
    </row>
    <row r="51" spans="1:8" s="80" customFormat="1" ht="32.1" customHeight="1">
      <c r="A51" s="82">
        <v>45</v>
      </c>
      <c r="B51" s="96">
        <v>212</v>
      </c>
      <c r="C51" s="96" t="s">
        <v>105</v>
      </c>
      <c r="D51" s="83" t="s">
        <v>105</v>
      </c>
      <c r="E51" s="84" t="s">
        <v>162</v>
      </c>
      <c r="F51" s="88" t="s">
        <v>163</v>
      </c>
      <c r="G51" s="114">
        <v>28.719000000000001</v>
      </c>
      <c r="H51" s="141">
        <f>SUM(G51:G130)</f>
        <v>112.03204599999997</v>
      </c>
    </row>
    <row r="52" spans="1:8" s="80" customFormat="1" ht="32.1" customHeight="1">
      <c r="A52" s="82">
        <v>46</v>
      </c>
      <c r="B52" s="96">
        <v>212</v>
      </c>
      <c r="C52" s="96" t="s">
        <v>105</v>
      </c>
      <c r="D52" s="83" t="s">
        <v>105</v>
      </c>
      <c r="E52" s="84" t="s">
        <v>162</v>
      </c>
      <c r="F52" s="88" t="s">
        <v>164</v>
      </c>
      <c r="G52" s="114">
        <v>0.04</v>
      </c>
      <c r="H52" s="141"/>
    </row>
    <row r="53" spans="1:8" s="80" customFormat="1" ht="32.1" customHeight="1">
      <c r="A53" s="82">
        <v>47</v>
      </c>
      <c r="B53" s="96">
        <v>212</v>
      </c>
      <c r="C53" s="96" t="s">
        <v>105</v>
      </c>
      <c r="D53" s="83" t="s">
        <v>105</v>
      </c>
      <c r="E53" s="84" t="s">
        <v>162</v>
      </c>
      <c r="F53" s="97" t="s">
        <v>165</v>
      </c>
      <c r="G53" s="114">
        <v>2.7400000000000001E-2</v>
      </c>
      <c r="H53" s="141"/>
    </row>
    <row r="54" spans="1:8" s="80" customFormat="1" ht="32.1" customHeight="1">
      <c r="A54" s="82">
        <v>48</v>
      </c>
      <c r="B54" s="96">
        <v>212</v>
      </c>
      <c r="C54" s="96" t="s">
        <v>105</v>
      </c>
      <c r="D54" s="83" t="s">
        <v>105</v>
      </c>
      <c r="E54" s="84" t="s">
        <v>162</v>
      </c>
      <c r="F54" s="98" t="s">
        <v>166</v>
      </c>
      <c r="G54" s="114">
        <v>0.25</v>
      </c>
      <c r="H54" s="141"/>
    </row>
    <row r="55" spans="1:8" s="80" customFormat="1" ht="32.1" customHeight="1">
      <c r="A55" s="82">
        <v>49</v>
      </c>
      <c r="B55" s="96">
        <v>212</v>
      </c>
      <c r="C55" s="96" t="s">
        <v>105</v>
      </c>
      <c r="D55" s="83" t="s">
        <v>105</v>
      </c>
      <c r="E55" s="84" t="s">
        <v>162</v>
      </c>
      <c r="F55" s="98" t="s">
        <v>167</v>
      </c>
      <c r="G55" s="114">
        <v>0.28000000000000003</v>
      </c>
      <c r="H55" s="141"/>
    </row>
    <row r="56" spans="1:8" s="80" customFormat="1" ht="32.1" customHeight="1">
      <c r="A56" s="82">
        <v>50</v>
      </c>
      <c r="B56" s="96">
        <v>212</v>
      </c>
      <c r="C56" s="96" t="s">
        <v>105</v>
      </c>
      <c r="D56" s="83" t="s">
        <v>105</v>
      </c>
      <c r="E56" s="84" t="s">
        <v>162</v>
      </c>
      <c r="F56" s="98" t="s">
        <v>168</v>
      </c>
      <c r="G56" s="114">
        <v>0.2349</v>
      </c>
      <c r="H56" s="141"/>
    </row>
    <row r="57" spans="1:8" s="80" customFormat="1" ht="32.1" customHeight="1">
      <c r="A57" s="82">
        <v>51</v>
      </c>
      <c r="B57" s="96">
        <v>212</v>
      </c>
      <c r="C57" s="96" t="s">
        <v>105</v>
      </c>
      <c r="D57" s="83" t="s">
        <v>105</v>
      </c>
      <c r="E57" s="84" t="s">
        <v>162</v>
      </c>
      <c r="F57" s="97" t="s">
        <v>169</v>
      </c>
      <c r="G57" s="114">
        <v>4.2000000000000003E-2</v>
      </c>
      <c r="H57" s="141"/>
    </row>
    <row r="58" spans="1:8" s="80" customFormat="1" ht="32.1" customHeight="1">
      <c r="A58" s="82">
        <v>52</v>
      </c>
      <c r="B58" s="96">
        <v>212</v>
      </c>
      <c r="C58" s="96" t="s">
        <v>105</v>
      </c>
      <c r="D58" s="83" t="s">
        <v>105</v>
      </c>
      <c r="E58" s="84" t="s">
        <v>162</v>
      </c>
      <c r="F58" s="97" t="s">
        <v>170</v>
      </c>
      <c r="G58" s="114">
        <v>1.1288</v>
      </c>
      <c r="H58" s="141"/>
    </row>
    <row r="59" spans="1:8" s="80" customFormat="1" ht="32.1" customHeight="1">
      <c r="A59" s="82">
        <v>53</v>
      </c>
      <c r="B59" s="96">
        <v>212</v>
      </c>
      <c r="C59" s="96" t="s">
        <v>105</v>
      </c>
      <c r="D59" s="83" t="s">
        <v>105</v>
      </c>
      <c r="E59" s="84" t="s">
        <v>162</v>
      </c>
      <c r="F59" s="97" t="s">
        <v>171</v>
      </c>
      <c r="G59" s="114">
        <v>7.1999999999999995E-2</v>
      </c>
      <c r="H59" s="141"/>
    </row>
    <row r="60" spans="1:8" s="80" customFormat="1" ht="32.1" customHeight="1">
      <c r="A60" s="82">
        <v>54</v>
      </c>
      <c r="B60" s="96">
        <v>212</v>
      </c>
      <c r="C60" s="96" t="s">
        <v>105</v>
      </c>
      <c r="D60" s="83" t="s">
        <v>105</v>
      </c>
      <c r="E60" s="84" t="s">
        <v>162</v>
      </c>
      <c r="F60" s="97" t="s">
        <v>172</v>
      </c>
      <c r="G60" s="114">
        <v>0.17</v>
      </c>
      <c r="H60" s="141"/>
    </row>
    <row r="61" spans="1:8" s="80" customFormat="1" ht="32.1" customHeight="1">
      <c r="A61" s="82">
        <v>55</v>
      </c>
      <c r="B61" s="96">
        <v>212</v>
      </c>
      <c r="C61" s="96" t="s">
        <v>105</v>
      </c>
      <c r="D61" s="83" t="s">
        <v>105</v>
      </c>
      <c r="E61" s="84" t="s">
        <v>162</v>
      </c>
      <c r="F61" s="97" t="s">
        <v>173</v>
      </c>
      <c r="G61" s="114">
        <v>6.8000000000000005E-2</v>
      </c>
      <c r="H61" s="141"/>
    </row>
    <row r="62" spans="1:8" s="80" customFormat="1" ht="32.1" customHeight="1">
      <c r="A62" s="82">
        <v>56</v>
      </c>
      <c r="B62" s="96">
        <v>212</v>
      </c>
      <c r="C62" s="96" t="s">
        <v>105</v>
      </c>
      <c r="D62" s="83" t="s">
        <v>105</v>
      </c>
      <c r="E62" s="84" t="s">
        <v>162</v>
      </c>
      <c r="F62" s="98" t="s">
        <v>174</v>
      </c>
      <c r="G62" s="114">
        <v>0.7</v>
      </c>
      <c r="H62" s="141"/>
    </row>
    <row r="63" spans="1:8" s="80" customFormat="1" ht="32.1" customHeight="1">
      <c r="A63" s="82">
        <v>57</v>
      </c>
      <c r="B63" s="96">
        <v>212</v>
      </c>
      <c r="C63" s="96" t="s">
        <v>105</v>
      </c>
      <c r="D63" s="83" t="s">
        <v>105</v>
      </c>
      <c r="E63" s="84" t="s">
        <v>162</v>
      </c>
      <c r="F63" s="97" t="s">
        <v>175</v>
      </c>
      <c r="G63" s="114">
        <v>3.1E-2</v>
      </c>
      <c r="H63" s="141"/>
    </row>
    <row r="64" spans="1:8" s="80" customFormat="1" ht="32.1" customHeight="1">
      <c r="A64" s="82">
        <v>58</v>
      </c>
      <c r="B64" s="96">
        <v>212</v>
      </c>
      <c r="C64" s="96" t="s">
        <v>105</v>
      </c>
      <c r="D64" s="83" t="s">
        <v>105</v>
      </c>
      <c r="E64" s="84" t="s">
        <v>162</v>
      </c>
      <c r="F64" s="97" t="s">
        <v>176</v>
      </c>
      <c r="G64" s="114">
        <v>1.4</v>
      </c>
      <c r="H64" s="141"/>
    </row>
    <row r="65" spans="1:8" s="80" customFormat="1" ht="32.1" customHeight="1">
      <c r="A65" s="82">
        <v>59</v>
      </c>
      <c r="B65" s="96">
        <v>212</v>
      </c>
      <c r="C65" s="96" t="s">
        <v>105</v>
      </c>
      <c r="D65" s="83" t="s">
        <v>105</v>
      </c>
      <c r="E65" s="84" t="s">
        <v>162</v>
      </c>
      <c r="F65" s="97" t="s">
        <v>177</v>
      </c>
      <c r="G65" s="114">
        <v>3.0623</v>
      </c>
      <c r="H65" s="141"/>
    </row>
    <row r="66" spans="1:8" s="80" customFormat="1" ht="32.1" customHeight="1">
      <c r="A66" s="82">
        <v>60</v>
      </c>
      <c r="B66" s="96">
        <v>212</v>
      </c>
      <c r="C66" s="96" t="s">
        <v>105</v>
      </c>
      <c r="D66" s="83" t="s">
        <v>105</v>
      </c>
      <c r="E66" s="84" t="s">
        <v>162</v>
      </c>
      <c r="F66" s="98" t="s">
        <v>178</v>
      </c>
      <c r="G66" s="114">
        <f>9.3008-2.170954</f>
        <v>7.1298460000000006</v>
      </c>
      <c r="H66" s="141"/>
    </row>
    <row r="67" spans="1:8" s="80" customFormat="1" ht="32.1" customHeight="1">
      <c r="A67" s="82">
        <v>61</v>
      </c>
      <c r="B67" s="96">
        <v>212</v>
      </c>
      <c r="C67" s="96" t="s">
        <v>105</v>
      </c>
      <c r="D67" s="83" t="s">
        <v>105</v>
      </c>
      <c r="E67" s="84" t="s">
        <v>162</v>
      </c>
      <c r="F67" s="97" t="s">
        <v>179</v>
      </c>
      <c r="G67" s="114">
        <v>9.1700000000000004E-2</v>
      </c>
      <c r="H67" s="141"/>
    </row>
    <row r="68" spans="1:8" s="80" customFormat="1" ht="32.1" customHeight="1">
      <c r="A68" s="82">
        <v>62</v>
      </c>
      <c r="B68" s="96">
        <v>212</v>
      </c>
      <c r="C68" s="96" t="s">
        <v>105</v>
      </c>
      <c r="D68" s="83" t="s">
        <v>105</v>
      </c>
      <c r="E68" s="84" t="s">
        <v>162</v>
      </c>
      <c r="F68" s="97" t="s">
        <v>180</v>
      </c>
      <c r="G68" s="114">
        <v>1.8700000000000001E-2</v>
      </c>
      <c r="H68" s="141"/>
    </row>
    <row r="69" spans="1:8" s="80" customFormat="1" ht="32.1" customHeight="1">
      <c r="A69" s="82">
        <v>63</v>
      </c>
      <c r="B69" s="96">
        <v>212</v>
      </c>
      <c r="C69" s="96" t="s">
        <v>105</v>
      </c>
      <c r="D69" s="83" t="s">
        <v>105</v>
      </c>
      <c r="E69" s="84" t="s">
        <v>162</v>
      </c>
      <c r="F69" s="99" t="s">
        <v>181</v>
      </c>
      <c r="G69" s="114">
        <v>8.7800000000000003E-2</v>
      </c>
      <c r="H69" s="141"/>
    </row>
    <row r="70" spans="1:8" s="80" customFormat="1" ht="32.1" customHeight="1">
      <c r="A70" s="82">
        <v>64</v>
      </c>
      <c r="B70" s="96">
        <v>212</v>
      </c>
      <c r="C70" s="96" t="s">
        <v>105</v>
      </c>
      <c r="D70" s="83" t="s">
        <v>105</v>
      </c>
      <c r="E70" s="84" t="s">
        <v>162</v>
      </c>
      <c r="F70" s="97" t="s">
        <v>182</v>
      </c>
      <c r="G70" s="114">
        <v>0.06</v>
      </c>
      <c r="H70" s="141"/>
    </row>
    <row r="71" spans="1:8" s="80" customFormat="1" ht="32.1" customHeight="1">
      <c r="A71" s="82">
        <v>65</v>
      </c>
      <c r="B71" s="96">
        <v>212</v>
      </c>
      <c r="C71" s="96" t="s">
        <v>105</v>
      </c>
      <c r="D71" s="83" t="s">
        <v>105</v>
      </c>
      <c r="E71" s="84" t="s">
        <v>162</v>
      </c>
      <c r="F71" s="98" t="s">
        <v>183</v>
      </c>
      <c r="G71" s="114">
        <v>4.9599999999999998E-2</v>
      </c>
      <c r="H71" s="141"/>
    </row>
    <row r="72" spans="1:8" s="80" customFormat="1" ht="32.1" customHeight="1">
      <c r="A72" s="82">
        <v>66</v>
      </c>
      <c r="B72" s="96">
        <v>212</v>
      </c>
      <c r="C72" s="96" t="s">
        <v>105</v>
      </c>
      <c r="D72" s="83" t="s">
        <v>105</v>
      </c>
      <c r="E72" s="84" t="s">
        <v>162</v>
      </c>
      <c r="F72" s="100" t="s">
        <v>184</v>
      </c>
      <c r="G72" s="114">
        <v>0.1048</v>
      </c>
      <c r="H72" s="141"/>
    </row>
    <row r="73" spans="1:8" s="80" customFormat="1" ht="32.1" customHeight="1">
      <c r="A73" s="82">
        <v>67</v>
      </c>
      <c r="B73" s="96">
        <v>212</v>
      </c>
      <c r="C73" s="96" t="s">
        <v>105</v>
      </c>
      <c r="D73" s="83" t="s">
        <v>105</v>
      </c>
      <c r="E73" s="84" t="s">
        <v>162</v>
      </c>
      <c r="F73" s="100" t="s">
        <v>185</v>
      </c>
      <c r="G73" s="114">
        <v>1</v>
      </c>
      <c r="H73" s="141"/>
    </row>
    <row r="74" spans="1:8" s="80" customFormat="1" ht="32.1" customHeight="1">
      <c r="A74" s="82">
        <v>68</v>
      </c>
      <c r="B74" s="96">
        <v>212</v>
      </c>
      <c r="C74" s="96" t="s">
        <v>105</v>
      </c>
      <c r="D74" s="83" t="s">
        <v>105</v>
      </c>
      <c r="E74" s="84" t="s">
        <v>162</v>
      </c>
      <c r="F74" s="100" t="s">
        <v>186</v>
      </c>
      <c r="G74" s="114">
        <v>2.52</v>
      </c>
      <c r="H74" s="141"/>
    </row>
    <row r="75" spans="1:8" s="80" customFormat="1" ht="32.1" customHeight="1">
      <c r="A75" s="82">
        <v>69</v>
      </c>
      <c r="B75" s="96">
        <v>212</v>
      </c>
      <c r="C75" s="96" t="s">
        <v>105</v>
      </c>
      <c r="D75" s="83" t="s">
        <v>105</v>
      </c>
      <c r="E75" s="84" t="s">
        <v>162</v>
      </c>
      <c r="F75" s="100" t="s">
        <v>187</v>
      </c>
      <c r="G75" s="114">
        <v>20.6617</v>
      </c>
      <c r="H75" s="141"/>
    </row>
    <row r="76" spans="1:8" s="80" customFormat="1" ht="32.1" customHeight="1">
      <c r="A76" s="82">
        <v>70</v>
      </c>
      <c r="B76" s="96">
        <v>212</v>
      </c>
      <c r="C76" s="96" t="s">
        <v>105</v>
      </c>
      <c r="D76" s="83" t="s">
        <v>105</v>
      </c>
      <c r="E76" s="84" t="s">
        <v>162</v>
      </c>
      <c r="F76" s="100" t="s">
        <v>188</v>
      </c>
      <c r="G76" s="114">
        <v>2.7685</v>
      </c>
      <c r="H76" s="141"/>
    </row>
    <row r="77" spans="1:8" s="80" customFormat="1" ht="32.1" customHeight="1">
      <c r="A77" s="82">
        <v>71</v>
      </c>
      <c r="B77" s="96">
        <v>212</v>
      </c>
      <c r="C77" s="96" t="s">
        <v>105</v>
      </c>
      <c r="D77" s="83" t="s">
        <v>105</v>
      </c>
      <c r="E77" s="84" t="s">
        <v>162</v>
      </c>
      <c r="F77" s="100" t="s">
        <v>189</v>
      </c>
      <c r="G77" s="114">
        <v>3.1827000000000001</v>
      </c>
      <c r="H77" s="141"/>
    </row>
    <row r="78" spans="1:8" s="80" customFormat="1" ht="32.1" customHeight="1">
      <c r="A78" s="82">
        <v>72</v>
      </c>
      <c r="B78" s="96">
        <v>212</v>
      </c>
      <c r="C78" s="96" t="s">
        <v>105</v>
      </c>
      <c r="D78" s="83" t="s">
        <v>105</v>
      </c>
      <c r="E78" s="84" t="s">
        <v>162</v>
      </c>
      <c r="F78" s="100" t="s">
        <v>190</v>
      </c>
      <c r="G78" s="114">
        <v>0.55000000000000004</v>
      </c>
      <c r="H78" s="141"/>
    </row>
    <row r="79" spans="1:8" s="80" customFormat="1" ht="32.1" customHeight="1">
      <c r="A79" s="82">
        <v>73</v>
      </c>
      <c r="B79" s="96">
        <v>212</v>
      </c>
      <c r="C79" s="96" t="s">
        <v>105</v>
      </c>
      <c r="D79" s="83" t="s">
        <v>105</v>
      </c>
      <c r="E79" s="84" t="s">
        <v>162</v>
      </c>
      <c r="F79" s="100" t="s">
        <v>191</v>
      </c>
      <c r="G79" s="114">
        <v>3.6499999999999998E-2</v>
      </c>
      <c r="H79" s="141"/>
    </row>
    <row r="80" spans="1:8" s="80" customFormat="1" ht="32.1" customHeight="1">
      <c r="A80" s="82">
        <v>74</v>
      </c>
      <c r="B80" s="96">
        <v>212</v>
      </c>
      <c r="C80" s="96" t="s">
        <v>105</v>
      </c>
      <c r="D80" s="83" t="s">
        <v>105</v>
      </c>
      <c r="E80" s="84" t="s">
        <v>162</v>
      </c>
      <c r="F80" s="100" t="s">
        <v>192</v>
      </c>
      <c r="G80" s="114">
        <v>0.94589999999999996</v>
      </c>
      <c r="H80" s="141"/>
    </row>
    <row r="81" spans="1:8" s="80" customFormat="1" ht="32.1" customHeight="1">
      <c r="A81" s="82">
        <v>75</v>
      </c>
      <c r="B81" s="96">
        <v>212</v>
      </c>
      <c r="C81" s="96" t="s">
        <v>105</v>
      </c>
      <c r="D81" s="83" t="s">
        <v>105</v>
      </c>
      <c r="E81" s="84" t="s">
        <v>162</v>
      </c>
      <c r="F81" s="100" t="s">
        <v>193</v>
      </c>
      <c r="G81" s="114">
        <v>0.91</v>
      </c>
      <c r="H81" s="141"/>
    </row>
    <row r="82" spans="1:8" s="80" customFormat="1" ht="32.1" customHeight="1">
      <c r="A82" s="82">
        <v>76</v>
      </c>
      <c r="B82" s="96">
        <v>212</v>
      </c>
      <c r="C82" s="96" t="s">
        <v>105</v>
      </c>
      <c r="D82" s="83" t="s">
        <v>105</v>
      </c>
      <c r="E82" s="84" t="s">
        <v>162</v>
      </c>
      <c r="F82" s="100" t="s">
        <v>194</v>
      </c>
      <c r="G82" s="114">
        <v>0.01</v>
      </c>
      <c r="H82" s="141"/>
    </row>
    <row r="83" spans="1:8" s="80" customFormat="1" ht="32.1" customHeight="1">
      <c r="A83" s="82">
        <v>77</v>
      </c>
      <c r="B83" s="96">
        <v>212</v>
      </c>
      <c r="C83" s="96" t="s">
        <v>105</v>
      </c>
      <c r="D83" s="83" t="s">
        <v>105</v>
      </c>
      <c r="E83" s="84" t="s">
        <v>162</v>
      </c>
      <c r="F83" s="100" t="s">
        <v>195</v>
      </c>
      <c r="G83" s="114">
        <v>9.7500000000000003E-2</v>
      </c>
      <c r="H83" s="141"/>
    </row>
    <row r="84" spans="1:8" s="80" customFormat="1" ht="32.1" customHeight="1">
      <c r="A84" s="82">
        <v>78</v>
      </c>
      <c r="B84" s="96">
        <v>212</v>
      </c>
      <c r="C84" s="96" t="s">
        <v>105</v>
      </c>
      <c r="D84" s="83" t="s">
        <v>105</v>
      </c>
      <c r="E84" s="84" t="s">
        <v>162</v>
      </c>
      <c r="F84" s="100" t="s">
        <v>196</v>
      </c>
      <c r="G84" s="114">
        <v>0.09</v>
      </c>
      <c r="H84" s="141"/>
    </row>
    <row r="85" spans="1:8" s="80" customFormat="1" ht="56.1" customHeight="1">
      <c r="A85" s="82">
        <v>79</v>
      </c>
      <c r="B85" s="96">
        <v>212</v>
      </c>
      <c r="C85" s="96" t="s">
        <v>105</v>
      </c>
      <c r="D85" s="83" t="s">
        <v>105</v>
      </c>
      <c r="E85" s="84" t="s">
        <v>162</v>
      </c>
      <c r="F85" s="100" t="s">
        <v>197</v>
      </c>
      <c r="G85" s="114">
        <v>5.3999999999999999E-2</v>
      </c>
      <c r="H85" s="141"/>
    </row>
    <row r="86" spans="1:8" s="80" customFormat="1" ht="32.1" customHeight="1">
      <c r="A86" s="82">
        <v>80</v>
      </c>
      <c r="B86" s="96">
        <v>212</v>
      </c>
      <c r="C86" s="96" t="s">
        <v>105</v>
      </c>
      <c r="D86" s="83" t="s">
        <v>105</v>
      </c>
      <c r="E86" s="84" t="s">
        <v>162</v>
      </c>
      <c r="F86" s="100" t="s">
        <v>198</v>
      </c>
      <c r="G86" s="114">
        <v>0.54500000000000004</v>
      </c>
      <c r="H86" s="141"/>
    </row>
    <row r="87" spans="1:8" s="80" customFormat="1" ht="32.1" customHeight="1">
      <c r="A87" s="82">
        <v>81</v>
      </c>
      <c r="B87" s="96">
        <v>212</v>
      </c>
      <c r="C87" s="96" t="s">
        <v>105</v>
      </c>
      <c r="D87" s="83" t="s">
        <v>105</v>
      </c>
      <c r="E87" s="84" t="s">
        <v>162</v>
      </c>
      <c r="F87" s="100" t="s">
        <v>199</v>
      </c>
      <c r="G87" s="114">
        <v>1.02</v>
      </c>
      <c r="H87" s="141"/>
    </row>
    <row r="88" spans="1:8" s="80" customFormat="1" ht="32.1" customHeight="1">
      <c r="A88" s="82">
        <v>82</v>
      </c>
      <c r="B88" s="96">
        <v>212</v>
      </c>
      <c r="C88" s="96" t="s">
        <v>105</v>
      </c>
      <c r="D88" s="83" t="s">
        <v>105</v>
      </c>
      <c r="E88" s="84" t="s">
        <v>162</v>
      </c>
      <c r="F88" s="100" t="s">
        <v>200</v>
      </c>
      <c r="G88" s="114">
        <v>0.40300000000000002</v>
      </c>
      <c r="H88" s="141"/>
    </row>
    <row r="89" spans="1:8" s="80" customFormat="1" ht="32.1" customHeight="1">
      <c r="A89" s="82">
        <v>83</v>
      </c>
      <c r="B89" s="96">
        <v>212</v>
      </c>
      <c r="C89" s="96" t="s">
        <v>105</v>
      </c>
      <c r="D89" s="83" t="s">
        <v>105</v>
      </c>
      <c r="E89" s="84" t="s">
        <v>162</v>
      </c>
      <c r="F89" s="101" t="s">
        <v>201</v>
      </c>
      <c r="G89" s="114">
        <v>0.3</v>
      </c>
      <c r="H89" s="141"/>
    </row>
    <row r="90" spans="1:8" s="80" customFormat="1" ht="32.1" customHeight="1">
      <c r="A90" s="82">
        <v>84</v>
      </c>
      <c r="B90" s="96">
        <v>212</v>
      </c>
      <c r="C90" s="96" t="s">
        <v>105</v>
      </c>
      <c r="D90" s="83" t="s">
        <v>105</v>
      </c>
      <c r="E90" s="84" t="s">
        <v>162</v>
      </c>
      <c r="F90" s="100" t="s">
        <v>202</v>
      </c>
      <c r="G90" s="114">
        <v>0.35299999999999998</v>
      </c>
      <c r="H90" s="141"/>
    </row>
    <row r="91" spans="1:8" s="80" customFormat="1" ht="32.1" customHeight="1">
      <c r="A91" s="82">
        <v>85</v>
      </c>
      <c r="B91" s="96">
        <v>212</v>
      </c>
      <c r="C91" s="96" t="s">
        <v>105</v>
      </c>
      <c r="D91" s="83" t="s">
        <v>105</v>
      </c>
      <c r="E91" s="84" t="s">
        <v>162</v>
      </c>
      <c r="F91" s="100" t="s">
        <v>203</v>
      </c>
      <c r="G91" s="114">
        <v>0.01</v>
      </c>
      <c r="H91" s="141"/>
    </row>
    <row r="92" spans="1:8" s="80" customFormat="1" ht="32.1" customHeight="1">
      <c r="A92" s="82">
        <v>86</v>
      </c>
      <c r="B92" s="96">
        <v>212</v>
      </c>
      <c r="C92" s="96" t="s">
        <v>105</v>
      </c>
      <c r="D92" s="83" t="s">
        <v>105</v>
      </c>
      <c r="E92" s="84" t="s">
        <v>162</v>
      </c>
      <c r="F92" s="100" t="s">
        <v>204</v>
      </c>
      <c r="G92" s="114">
        <v>13.5227</v>
      </c>
      <c r="H92" s="141"/>
    </row>
    <row r="93" spans="1:8" s="80" customFormat="1" ht="32.1" customHeight="1">
      <c r="A93" s="82">
        <v>87</v>
      </c>
      <c r="B93" s="96">
        <v>212</v>
      </c>
      <c r="C93" s="96" t="s">
        <v>105</v>
      </c>
      <c r="D93" s="83" t="s">
        <v>105</v>
      </c>
      <c r="E93" s="84" t="s">
        <v>162</v>
      </c>
      <c r="F93" s="100" t="s">
        <v>205</v>
      </c>
      <c r="G93" s="114">
        <v>0.25769999999999998</v>
      </c>
      <c r="H93" s="141"/>
    </row>
    <row r="94" spans="1:8" s="80" customFormat="1" ht="32.1" customHeight="1">
      <c r="A94" s="82">
        <v>88</v>
      </c>
      <c r="B94" s="96">
        <v>212</v>
      </c>
      <c r="C94" s="96" t="s">
        <v>105</v>
      </c>
      <c r="D94" s="83" t="s">
        <v>105</v>
      </c>
      <c r="E94" s="84" t="s">
        <v>162</v>
      </c>
      <c r="F94" s="100" t="s">
        <v>206</v>
      </c>
      <c r="G94" s="114">
        <v>2.8422999999999998</v>
      </c>
      <c r="H94" s="141"/>
    </row>
    <row r="95" spans="1:8" s="80" customFormat="1" ht="32.1" customHeight="1">
      <c r="A95" s="82">
        <v>89</v>
      </c>
      <c r="B95" s="96">
        <v>212</v>
      </c>
      <c r="C95" s="96" t="s">
        <v>105</v>
      </c>
      <c r="D95" s="83" t="s">
        <v>105</v>
      </c>
      <c r="E95" s="84" t="s">
        <v>207</v>
      </c>
      <c r="F95" s="100" t="s">
        <v>208</v>
      </c>
      <c r="G95" s="114">
        <v>2.1589</v>
      </c>
      <c r="H95" s="141"/>
    </row>
    <row r="96" spans="1:8" s="80" customFormat="1" ht="32.1" customHeight="1">
      <c r="A96" s="82">
        <v>90</v>
      </c>
      <c r="B96" s="96">
        <v>212</v>
      </c>
      <c r="C96" s="96" t="s">
        <v>105</v>
      </c>
      <c r="D96" s="83" t="s">
        <v>105</v>
      </c>
      <c r="E96" s="84" t="s">
        <v>162</v>
      </c>
      <c r="F96" s="100" t="s">
        <v>209</v>
      </c>
      <c r="G96" s="114">
        <v>6.6699999999999995E-2</v>
      </c>
      <c r="H96" s="141"/>
    </row>
    <row r="97" spans="1:8" s="80" customFormat="1" ht="32.1" customHeight="1">
      <c r="A97" s="82">
        <v>91</v>
      </c>
      <c r="B97" s="96">
        <v>212</v>
      </c>
      <c r="C97" s="96" t="s">
        <v>105</v>
      </c>
      <c r="D97" s="83" t="s">
        <v>105</v>
      </c>
      <c r="E97" s="84" t="s">
        <v>162</v>
      </c>
      <c r="F97" s="100" t="s">
        <v>210</v>
      </c>
      <c r="G97" s="114">
        <v>7.9899999999999999E-2</v>
      </c>
      <c r="H97" s="141"/>
    </row>
    <row r="98" spans="1:8" s="80" customFormat="1" ht="32.1" customHeight="1">
      <c r="A98" s="82">
        <v>92</v>
      </c>
      <c r="B98" s="96">
        <v>212</v>
      </c>
      <c r="C98" s="96" t="s">
        <v>105</v>
      </c>
      <c r="D98" s="83" t="s">
        <v>105</v>
      </c>
      <c r="E98" s="84" t="s">
        <v>162</v>
      </c>
      <c r="F98" s="100" t="s">
        <v>211</v>
      </c>
      <c r="G98" s="114">
        <v>0.02</v>
      </c>
      <c r="H98" s="141"/>
    </row>
    <row r="99" spans="1:8" s="80" customFormat="1" ht="32.1" customHeight="1">
      <c r="A99" s="82">
        <v>93</v>
      </c>
      <c r="B99" s="96">
        <v>212</v>
      </c>
      <c r="C99" s="96" t="s">
        <v>105</v>
      </c>
      <c r="D99" s="83" t="s">
        <v>105</v>
      </c>
      <c r="E99" s="84" t="s">
        <v>162</v>
      </c>
      <c r="F99" s="100" t="s">
        <v>212</v>
      </c>
      <c r="G99" s="114">
        <v>3.2000000000000001E-2</v>
      </c>
      <c r="H99" s="141"/>
    </row>
    <row r="100" spans="1:8" s="80" customFormat="1" ht="32.1" customHeight="1">
      <c r="A100" s="82">
        <v>94</v>
      </c>
      <c r="B100" s="96">
        <v>212</v>
      </c>
      <c r="C100" s="96" t="s">
        <v>105</v>
      </c>
      <c r="D100" s="83" t="s">
        <v>105</v>
      </c>
      <c r="E100" s="84" t="s">
        <v>162</v>
      </c>
      <c r="F100" s="100" t="s">
        <v>213</v>
      </c>
      <c r="G100" s="114">
        <v>3.6999999999999998E-2</v>
      </c>
      <c r="H100" s="141"/>
    </row>
    <row r="101" spans="1:8" s="80" customFormat="1" ht="32.1" customHeight="1">
      <c r="A101" s="82">
        <v>95</v>
      </c>
      <c r="B101" s="96">
        <v>212</v>
      </c>
      <c r="C101" s="96" t="s">
        <v>105</v>
      </c>
      <c r="D101" s="83" t="s">
        <v>105</v>
      </c>
      <c r="E101" s="84" t="s">
        <v>162</v>
      </c>
      <c r="F101" s="100" t="s">
        <v>214</v>
      </c>
      <c r="G101" s="114">
        <v>0.3</v>
      </c>
      <c r="H101" s="141"/>
    </row>
    <row r="102" spans="1:8" s="80" customFormat="1" ht="32.1" customHeight="1">
      <c r="A102" s="82">
        <v>96</v>
      </c>
      <c r="B102" s="96">
        <v>212</v>
      </c>
      <c r="C102" s="96" t="s">
        <v>105</v>
      </c>
      <c r="D102" s="83" t="s">
        <v>105</v>
      </c>
      <c r="E102" s="84" t="s">
        <v>162</v>
      </c>
      <c r="F102" s="100" t="s">
        <v>215</v>
      </c>
      <c r="G102" s="114">
        <v>0.10920000000000001</v>
      </c>
      <c r="H102" s="141"/>
    </row>
    <row r="103" spans="1:8" s="80" customFormat="1" ht="32.1" customHeight="1">
      <c r="A103" s="82">
        <v>97</v>
      </c>
      <c r="B103" s="96">
        <v>212</v>
      </c>
      <c r="C103" s="96" t="s">
        <v>105</v>
      </c>
      <c r="D103" s="83" t="s">
        <v>105</v>
      </c>
      <c r="E103" s="84" t="s">
        <v>162</v>
      </c>
      <c r="F103" s="100" t="s">
        <v>216</v>
      </c>
      <c r="G103" s="114">
        <v>7.2148000000000003</v>
      </c>
      <c r="H103" s="141"/>
    </row>
    <row r="104" spans="1:8" s="80" customFormat="1" ht="32.1" customHeight="1">
      <c r="A104" s="82">
        <v>98</v>
      </c>
      <c r="B104" s="96">
        <v>212</v>
      </c>
      <c r="C104" s="96" t="s">
        <v>105</v>
      </c>
      <c r="D104" s="83" t="s">
        <v>105</v>
      </c>
      <c r="E104" s="84" t="s">
        <v>162</v>
      </c>
      <c r="F104" s="85" t="s">
        <v>217</v>
      </c>
      <c r="G104" s="114">
        <v>0.66910000000000003</v>
      </c>
      <c r="H104" s="141"/>
    </row>
    <row r="105" spans="1:8" s="80" customFormat="1" ht="32.1" customHeight="1">
      <c r="A105" s="82">
        <v>99</v>
      </c>
      <c r="B105" s="96">
        <v>212</v>
      </c>
      <c r="C105" s="96" t="s">
        <v>105</v>
      </c>
      <c r="D105" s="83" t="s">
        <v>105</v>
      </c>
      <c r="E105" s="84" t="s">
        <v>162</v>
      </c>
      <c r="F105" s="85" t="s">
        <v>218</v>
      </c>
      <c r="G105" s="114">
        <v>0.02</v>
      </c>
      <c r="H105" s="141"/>
    </row>
    <row r="106" spans="1:8" s="80" customFormat="1" ht="31.8" customHeight="1">
      <c r="A106" s="82">
        <v>100</v>
      </c>
      <c r="B106" s="96">
        <v>212</v>
      </c>
      <c r="C106" s="96" t="s">
        <v>105</v>
      </c>
      <c r="D106" s="83" t="s">
        <v>105</v>
      </c>
      <c r="E106" s="84" t="s">
        <v>162</v>
      </c>
      <c r="F106" s="85" t="s">
        <v>219</v>
      </c>
      <c r="G106" s="114">
        <v>1.2E-2</v>
      </c>
      <c r="H106" s="141"/>
    </row>
    <row r="107" spans="1:8" s="80" customFormat="1" ht="32.1" customHeight="1">
      <c r="A107" s="82">
        <v>101</v>
      </c>
      <c r="B107" s="96">
        <v>212</v>
      </c>
      <c r="C107" s="96" t="s">
        <v>105</v>
      </c>
      <c r="D107" s="83" t="s">
        <v>105</v>
      </c>
      <c r="E107" s="84" t="s">
        <v>162</v>
      </c>
      <c r="F107" s="85" t="s">
        <v>220</v>
      </c>
      <c r="G107" s="114">
        <v>7.0999999999999994E-2</v>
      </c>
      <c r="H107" s="141"/>
    </row>
    <row r="108" spans="1:8" s="80" customFormat="1" ht="32.1" customHeight="1">
      <c r="A108" s="82">
        <v>102</v>
      </c>
      <c r="B108" s="96">
        <v>212</v>
      </c>
      <c r="C108" s="96" t="s">
        <v>105</v>
      </c>
      <c r="D108" s="83" t="s">
        <v>105</v>
      </c>
      <c r="E108" s="84" t="s">
        <v>162</v>
      </c>
      <c r="F108" s="85" t="s">
        <v>360</v>
      </c>
      <c r="G108" s="114">
        <v>0.11</v>
      </c>
      <c r="H108" s="141"/>
    </row>
    <row r="109" spans="1:8" s="80" customFormat="1" ht="32.1" customHeight="1">
      <c r="A109" s="82">
        <v>103</v>
      </c>
      <c r="B109" s="96">
        <v>212</v>
      </c>
      <c r="C109" s="96" t="s">
        <v>105</v>
      </c>
      <c r="D109" s="83" t="s">
        <v>105</v>
      </c>
      <c r="E109" s="84" t="s">
        <v>162</v>
      </c>
      <c r="F109" s="85" t="s">
        <v>344</v>
      </c>
      <c r="G109" s="114">
        <v>0.12</v>
      </c>
      <c r="H109" s="141"/>
    </row>
    <row r="110" spans="1:8" s="80" customFormat="1" ht="32.1" customHeight="1">
      <c r="A110" s="82">
        <v>104</v>
      </c>
      <c r="B110" s="96">
        <v>212</v>
      </c>
      <c r="C110" s="96" t="s">
        <v>105</v>
      </c>
      <c r="D110" s="83" t="s">
        <v>105</v>
      </c>
      <c r="E110" s="84" t="s">
        <v>162</v>
      </c>
      <c r="F110" s="85" t="s">
        <v>221</v>
      </c>
      <c r="G110" s="114">
        <v>0.12</v>
      </c>
      <c r="H110" s="141"/>
    </row>
    <row r="111" spans="1:8" s="80" customFormat="1" ht="32.1" customHeight="1">
      <c r="A111" s="82">
        <v>105</v>
      </c>
      <c r="B111" s="96">
        <v>212</v>
      </c>
      <c r="C111" s="96" t="s">
        <v>105</v>
      </c>
      <c r="D111" s="83" t="s">
        <v>105</v>
      </c>
      <c r="E111" s="84" t="s">
        <v>162</v>
      </c>
      <c r="F111" s="85" t="s">
        <v>222</v>
      </c>
      <c r="G111" s="114">
        <v>8.72E-2</v>
      </c>
      <c r="H111" s="141"/>
    </row>
    <row r="112" spans="1:8" s="80" customFormat="1" ht="32.1" customHeight="1">
      <c r="A112" s="82">
        <v>106</v>
      </c>
      <c r="B112" s="96">
        <v>212</v>
      </c>
      <c r="C112" s="96" t="s">
        <v>105</v>
      </c>
      <c r="D112" s="83" t="s">
        <v>105</v>
      </c>
      <c r="E112" s="84" t="s">
        <v>162</v>
      </c>
      <c r="F112" s="85" t="s">
        <v>223</v>
      </c>
      <c r="G112" s="114">
        <v>0.05</v>
      </c>
      <c r="H112" s="141"/>
    </row>
    <row r="113" spans="1:8" s="80" customFormat="1" ht="32.1" customHeight="1">
      <c r="A113" s="82">
        <v>107</v>
      </c>
      <c r="B113" s="96">
        <v>212</v>
      </c>
      <c r="C113" s="96" t="s">
        <v>105</v>
      </c>
      <c r="D113" s="83" t="s">
        <v>105</v>
      </c>
      <c r="E113" s="84" t="s">
        <v>162</v>
      </c>
      <c r="F113" s="85" t="s">
        <v>224</v>
      </c>
      <c r="G113" s="114">
        <v>1.1000000000000001</v>
      </c>
      <c r="H113" s="141"/>
    </row>
    <row r="114" spans="1:8" s="80" customFormat="1" ht="32.1" customHeight="1">
      <c r="A114" s="82">
        <v>108</v>
      </c>
      <c r="B114" s="96">
        <v>212</v>
      </c>
      <c r="C114" s="96" t="s">
        <v>105</v>
      </c>
      <c r="D114" s="83" t="s">
        <v>105</v>
      </c>
      <c r="E114" s="84" t="s">
        <v>162</v>
      </c>
      <c r="F114" s="85" t="s">
        <v>225</v>
      </c>
      <c r="G114" s="114">
        <v>3.3300000000000003E-2</v>
      </c>
      <c r="H114" s="141"/>
    </row>
    <row r="115" spans="1:8" s="80" customFormat="1" ht="32.1" customHeight="1">
      <c r="A115" s="82">
        <v>109</v>
      </c>
      <c r="B115" s="96">
        <v>212</v>
      </c>
      <c r="C115" s="96" t="s">
        <v>105</v>
      </c>
      <c r="D115" s="83" t="s">
        <v>105</v>
      </c>
      <c r="E115" s="84" t="s">
        <v>162</v>
      </c>
      <c r="F115" s="85" t="s">
        <v>226</v>
      </c>
      <c r="G115" s="114">
        <v>0.88980000000000004</v>
      </c>
      <c r="H115" s="141"/>
    </row>
    <row r="116" spans="1:8" s="80" customFormat="1" ht="32.1" customHeight="1">
      <c r="A116" s="82">
        <v>110</v>
      </c>
      <c r="B116" s="96">
        <v>212</v>
      </c>
      <c r="C116" s="96" t="s">
        <v>105</v>
      </c>
      <c r="D116" s="83" t="s">
        <v>105</v>
      </c>
      <c r="E116" s="84" t="s">
        <v>162</v>
      </c>
      <c r="F116" s="85" t="s">
        <v>227</v>
      </c>
      <c r="G116" s="114">
        <v>0.97</v>
      </c>
      <c r="H116" s="141"/>
    </row>
    <row r="117" spans="1:8" s="80" customFormat="1" ht="32.1" customHeight="1">
      <c r="A117" s="82">
        <v>111</v>
      </c>
      <c r="B117" s="96">
        <v>212</v>
      </c>
      <c r="C117" s="96" t="s">
        <v>105</v>
      </c>
      <c r="D117" s="83" t="s">
        <v>105</v>
      </c>
      <c r="E117" s="84" t="s">
        <v>162</v>
      </c>
      <c r="F117" s="85" t="s">
        <v>228</v>
      </c>
      <c r="G117" s="114">
        <v>0.14000000000000001</v>
      </c>
      <c r="H117" s="141"/>
    </row>
    <row r="118" spans="1:8" s="80" customFormat="1" ht="32.1" customHeight="1">
      <c r="A118" s="82">
        <v>112</v>
      </c>
      <c r="B118" s="96">
        <v>212</v>
      </c>
      <c r="C118" s="96" t="s">
        <v>105</v>
      </c>
      <c r="D118" s="83" t="s">
        <v>105</v>
      </c>
      <c r="E118" s="84" t="s">
        <v>162</v>
      </c>
      <c r="F118" s="85" t="s">
        <v>229</v>
      </c>
      <c r="G118" s="114">
        <v>2.1499999999999998E-2</v>
      </c>
      <c r="H118" s="141"/>
    </row>
    <row r="119" spans="1:8" s="80" customFormat="1" ht="32.1" customHeight="1">
      <c r="A119" s="82">
        <v>113</v>
      </c>
      <c r="B119" s="96">
        <v>212</v>
      </c>
      <c r="C119" s="96" t="s">
        <v>105</v>
      </c>
      <c r="D119" s="83" t="s">
        <v>105</v>
      </c>
      <c r="E119" s="84" t="s">
        <v>162</v>
      </c>
      <c r="F119" s="85" t="s">
        <v>230</v>
      </c>
      <c r="G119" s="114">
        <v>3.1099999999999999E-2</v>
      </c>
      <c r="H119" s="141"/>
    </row>
    <row r="120" spans="1:8" s="80" customFormat="1" ht="32.1" customHeight="1">
      <c r="A120" s="82">
        <v>114</v>
      </c>
      <c r="B120" s="96">
        <v>212</v>
      </c>
      <c r="C120" s="96" t="s">
        <v>105</v>
      </c>
      <c r="D120" s="83" t="s">
        <v>105</v>
      </c>
      <c r="E120" s="84" t="s">
        <v>162</v>
      </c>
      <c r="F120" s="85" t="s">
        <v>231</v>
      </c>
      <c r="G120" s="114">
        <v>4.7199999999999999E-2</v>
      </c>
      <c r="H120" s="141"/>
    </row>
    <row r="121" spans="1:8" s="80" customFormat="1" ht="32.1" customHeight="1">
      <c r="A121" s="82">
        <v>115</v>
      </c>
      <c r="B121" s="96">
        <v>212</v>
      </c>
      <c r="C121" s="96" t="s">
        <v>105</v>
      </c>
      <c r="D121" s="83" t="s">
        <v>105</v>
      </c>
      <c r="E121" s="84" t="s">
        <v>162</v>
      </c>
      <c r="F121" s="85" t="s">
        <v>232</v>
      </c>
      <c r="G121" s="114">
        <v>8.3400000000000002E-2</v>
      </c>
      <c r="H121" s="141"/>
    </row>
    <row r="122" spans="1:8" s="80" customFormat="1" ht="32.1" customHeight="1">
      <c r="A122" s="82">
        <v>116</v>
      </c>
      <c r="B122" s="96">
        <v>212</v>
      </c>
      <c r="C122" s="96" t="s">
        <v>105</v>
      </c>
      <c r="D122" s="83" t="s">
        <v>105</v>
      </c>
      <c r="E122" s="84" t="s">
        <v>162</v>
      </c>
      <c r="F122" s="85" t="s">
        <v>233</v>
      </c>
      <c r="G122" s="114">
        <v>7.0000000000000007E-2</v>
      </c>
      <c r="H122" s="141"/>
    </row>
    <row r="123" spans="1:8" s="80" customFormat="1" ht="32.1" customHeight="1">
      <c r="A123" s="82">
        <v>117</v>
      </c>
      <c r="B123" s="96">
        <v>212</v>
      </c>
      <c r="C123" s="96" t="s">
        <v>105</v>
      </c>
      <c r="D123" s="83" t="s">
        <v>105</v>
      </c>
      <c r="E123" s="84" t="s">
        <v>162</v>
      </c>
      <c r="F123" s="85" t="s">
        <v>234</v>
      </c>
      <c r="G123" s="114">
        <v>0.1104</v>
      </c>
      <c r="H123" s="141"/>
    </row>
    <row r="124" spans="1:8" s="80" customFormat="1" ht="32.1" customHeight="1">
      <c r="A124" s="82">
        <v>118</v>
      </c>
      <c r="B124" s="96">
        <v>212</v>
      </c>
      <c r="C124" s="96" t="s">
        <v>105</v>
      </c>
      <c r="D124" s="83" t="s">
        <v>105</v>
      </c>
      <c r="E124" s="84" t="s">
        <v>162</v>
      </c>
      <c r="F124" s="85" t="s">
        <v>235</v>
      </c>
      <c r="G124" s="114">
        <v>1.8800000000000001E-2</v>
      </c>
      <c r="H124" s="141"/>
    </row>
    <row r="125" spans="1:8" s="80" customFormat="1" ht="32.1" customHeight="1">
      <c r="A125" s="82">
        <v>119</v>
      </c>
      <c r="B125" s="96">
        <v>212</v>
      </c>
      <c r="C125" s="96" t="s">
        <v>105</v>
      </c>
      <c r="D125" s="83" t="s">
        <v>105</v>
      </c>
      <c r="E125" s="84" t="s">
        <v>162</v>
      </c>
      <c r="F125" s="102" t="s">
        <v>236</v>
      </c>
      <c r="G125" s="114">
        <v>0.02</v>
      </c>
      <c r="H125" s="141"/>
    </row>
    <row r="126" spans="1:8" s="80" customFormat="1" ht="32.1" customHeight="1">
      <c r="A126" s="82">
        <v>120</v>
      </c>
      <c r="B126" s="96">
        <v>212</v>
      </c>
      <c r="C126" s="96" t="s">
        <v>105</v>
      </c>
      <c r="D126" s="83" t="s">
        <v>105</v>
      </c>
      <c r="E126" s="84" t="s">
        <v>162</v>
      </c>
      <c r="F126" s="85" t="s">
        <v>237</v>
      </c>
      <c r="G126" s="114">
        <v>0.51549999999999996</v>
      </c>
      <c r="H126" s="141"/>
    </row>
    <row r="127" spans="1:8" s="80" customFormat="1" ht="32.1" customHeight="1">
      <c r="A127" s="82">
        <v>121</v>
      </c>
      <c r="B127" s="96">
        <v>212</v>
      </c>
      <c r="C127" s="96" t="s">
        <v>105</v>
      </c>
      <c r="D127" s="83" t="s">
        <v>105</v>
      </c>
      <c r="E127" s="84" t="s">
        <v>162</v>
      </c>
      <c r="F127" s="85" t="s">
        <v>238</v>
      </c>
      <c r="G127" s="114">
        <v>2.63E-2</v>
      </c>
      <c r="H127" s="141"/>
    </row>
    <row r="128" spans="1:8" s="80" customFormat="1" ht="32.1" customHeight="1">
      <c r="A128" s="82">
        <v>122</v>
      </c>
      <c r="B128" s="96">
        <v>212</v>
      </c>
      <c r="C128" s="96" t="s">
        <v>105</v>
      </c>
      <c r="D128" s="83" t="s">
        <v>105</v>
      </c>
      <c r="E128" s="84" t="s">
        <v>162</v>
      </c>
      <c r="F128" s="85" t="s">
        <v>239</v>
      </c>
      <c r="G128" s="121">
        <v>2E-3</v>
      </c>
      <c r="H128" s="141"/>
    </row>
    <row r="129" spans="1:8" s="80" customFormat="1" ht="32.1" customHeight="1">
      <c r="A129" s="82">
        <v>123</v>
      </c>
      <c r="B129" s="96">
        <v>212</v>
      </c>
      <c r="C129" s="96" t="s">
        <v>105</v>
      </c>
      <c r="D129" s="83" t="s">
        <v>105</v>
      </c>
      <c r="E129" s="84" t="s">
        <v>162</v>
      </c>
      <c r="F129" s="85" t="s">
        <v>240</v>
      </c>
      <c r="G129" s="114">
        <v>5.8500000000000003E-2</v>
      </c>
      <c r="H129" s="141"/>
    </row>
    <row r="130" spans="1:8" s="80" customFormat="1" ht="32.1" customHeight="1">
      <c r="A130" s="82">
        <v>124</v>
      </c>
      <c r="B130" s="96">
        <v>212</v>
      </c>
      <c r="C130" s="96" t="s">
        <v>105</v>
      </c>
      <c r="D130" s="83" t="s">
        <v>105</v>
      </c>
      <c r="E130" s="84" t="s">
        <v>162</v>
      </c>
      <c r="F130" s="85" t="s">
        <v>241</v>
      </c>
      <c r="G130" s="114">
        <v>0.7681</v>
      </c>
      <c r="H130" s="141"/>
    </row>
    <row r="131" spans="1:8" s="80" customFormat="1" ht="32.1" customHeight="1">
      <c r="A131" s="82">
        <v>125</v>
      </c>
      <c r="B131" s="96">
        <v>213</v>
      </c>
      <c r="C131" s="96" t="s">
        <v>128</v>
      </c>
      <c r="D131" s="96" t="s">
        <v>242</v>
      </c>
      <c r="E131" s="84" t="s">
        <v>243</v>
      </c>
      <c r="F131" s="100" t="s">
        <v>244</v>
      </c>
      <c r="G131" s="114">
        <v>3.927</v>
      </c>
      <c r="H131" s="142">
        <v>8</v>
      </c>
    </row>
    <row r="132" spans="1:8" s="80" customFormat="1" ht="32.1" customHeight="1">
      <c r="A132" s="82">
        <v>126</v>
      </c>
      <c r="B132" s="96">
        <v>213</v>
      </c>
      <c r="C132" s="96" t="s">
        <v>128</v>
      </c>
      <c r="D132" s="96" t="s">
        <v>242</v>
      </c>
      <c r="E132" s="84" t="s">
        <v>243</v>
      </c>
      <c r="F132" s="100" t="s">
        <v>245</v>
      </c>
      <c r="G132" s="114">
        <v>0.35699999999999998</v>
      </c>
      <c r="H132" s="142"/>
    </row>
    <row r="133" spans="1:8" s="80" customFormat="1" ht="32.1" customHeight="1">
      <c r="A133" s="82">
        <v>127</v>
      </c>
      <c r="B133" s="96">
        <v>213</v>
      </c>
      <c r="C133" s="96" t="s">
        <v>128</v>
      </c>
      <c r="D133" s="96" t="s">
        <v>242</v>
      </c>
      <c r="E133" s="84" t="s">
        <v>243</v>
      </c>
      <c r="F133" s="100" t="s">
        <v>246</v>
      </c>
      <c r="G133" s="114">
        <v>2.4689999999999999</v>
      </c>
      <c r="H133" s="142"/>
    </row>
    <row r="134" spans="1:8" s="80" customFormat="1" ht="32.1" customHeight="1">
      <c r="A134" s="82">
        <v>128</v>
      </c>
      <c r="B134" s="96">
        <v>213</v>
      </c>
      <c r="C134" s="96" t="s">
        <v>128</v>
      </c>
      <c r="D134" s="96" t="s">
        <v>242</v>
      </c>
      <c r="E134" s="84" t="s">
        <v>243</v>
      </c>
      <c r="F134" s="100" t="s">
        <v>247</v>
      </c>
      <c r="G134" s="114">
        <v>0.01</v>
      </c>
      <c r="H134" s="142"/>
    </row>
    <row r="135" spans="1:8" s="80" customFormat="1" ht="32.1" customHeight="1">
      <c r="A135" s="82">
        <v>129</v>
      </c>
      <c r="B135" s="96">
        <v>213</v>
      </c>
      <c r="C135" s="96" t="s">
        <v>128</v>
      </c>
      <c r="D135" s="96" t="s">
        <v>242</v>
      </c>
      <c r="E135" s="84" t="s">
        <v>243</v>
      </c>
      <c r="F135" s="103" t="s">
        <v>248</v>
      </c>
      <c r="G135" s="114">
        <v>1.2370000000000001</v>
      </c>
      <c r="H135" s="142"/>
    </row>
    <row r="136" spans="1:8" s="80" customFormat="1" ht="32.1" customHeight="1">
      <c r="A136" s="144" t="s">
        <v>249</v>
      </c>
      <c r="B136" s="144"/>
      <c r="C136" s="144"/>
      <c r="D136" s="144"/>
      <c r="E136" s="144"/>
      <c r="F136" s="144"/>
      <c r="G136" s="114">
        <f>SUM(G7:G135)</f>
        <v>157.20000000000005</v>
      </c>
      <c r="H136" s="104"/>
    </row>
    <row r="137" spans="1:8" ht="52.2" customHeight="1">
      <c r="A137" s="138" t="s">
        <v>345</v>
      </c>
      <c r="B137" s="138"/>
      <c r="C137" s="138"/>
      <c r="D137" s="138"/>
      <c r="E137" s="138"/>
      <c r="F137" s="138"/>
      <c r="G137" s="138"/>
    </row>
  </sheetData>
  <sheetProtection formatCells="0" formatColumns="0" formatRows="0" insertColumns="0" insertRows="0" insertHyperlinks="0" deleteColumns="0" deleteRows="0" sort="0" autoFilter="0" pivotTables="0"/>
  <mergeCells count="19">
    <mergeCell ref="A4:A6"/>
    <mergeCell ref="B4:E4"/>
    <mergeCell ref="F4:F6"/>
    <mergeCell ref="A136:F136"/>
    <mergeCell ref="A1:G1"/>
    <mergeCell ref="A2:G2"/>
    <mergeCell ref="G4:G6"/>
    <mergeCell ref="A137:G137"/>
    <mergeCell ref="H24:H27"/>
    <mergeCell ref="H28:H30"/>
    <mergeCell ref="H31:H40"/>
    <mergeCell ref="H41:H50"/>
    <mergeCell ref="H51:H130"/>
    <mergeCell ref="H131:H135"/>
    <mergeCell ref="H4:H6"/>
    <mergeCell ref="B5:D5"/>
    <mergeCell ref="E5:E6"/>
    <mergeCell ref="H7:H15"/>
    <mergeCell ref="H16:H23"/>
  </mergeCells>
  <phoneticPr fontId="3" type="noConversion"/>
  <conditionalFormatting sqref="F135">
    <cfRule type="duplicateValues" dxfId="3" priority="5"/>
  </conditionalFormatting>
  <conditionalFormatting sqref="F131:F132">
    <cfRule type="duplicateValues" dxfId="2" priority="2"/>
  </conditionalFormatting>
  <conditionalFormatting sqref="F72:F103">
    <cfRule type="duplicateValues" dxfId="1" priority="6"/>
  </conditionalFormatting>
  <conditionalFormatting sqref="F133:F134">
    <cfRule type="duplicateValues" dxfId="0" priority="8"/>
  </conditionalFormatting>
  <printOptions horizontalCentered="1"/>
  <pageMargins left="0.31496062992125984" right="0.31496062992125984" top="0.74803149606299213" bottom="0.55118110236220474"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G75"/>
  <sheetViews>
    <sheetView tabSelected="1" topLeftCell="A73" workbookViewId="0">
      <selection activeCell="A75" sqref="A75:G75"/>
    </sheetView>
  </sheetViews>
  <sheetFormatPr defaultColWidth="9" defaultRowHeight="14.4"/>
  <cols>
    <col min="1" max="1" width="6.33203125" style="76" customWidth="1"/>
    <col min="2" max="4" width="5.6640625" style="76" customWidth="1"/>
    <col min="5" max="5" width="24.109375" style="105" customWidth="1"/>
    <col min="6" max="6" width="48.5546875" style="76" customWidth="1"/>
    <col min="7" max="7" width="12.88671875" style="106" customWidth="1"/>
    <col min="8" max="8" width="10.44140625" style="76" bestFit="1" customWidth="1"/>
    <col min="9" max="16384" width="9" style="76"/>
  </cols>
  <sheetData>
    <row r="1" spans="1:7" ht="41.4" customHeight="1">
      <c r="A1" s="151" t="s">
        <v>250</v>
      </c>
      <c r="B1" s="151"/>
      <c r="C1" s="151"/>
      <c r="D1" s="151"/>
      <c r="E1" s="151"/>
      <c r="F1" s="151"/>
      <c r="G1" s="151"/>
    </row>
    <row r="2" spans="1:7" ht="17.399999999999999" customHeight="1">
      <c r="A2" s="152" t="s">
        <v>95</v>
      </c>
      <c r="B2" s="152"/>
      <c r="C2" s="152"/>
      <c r="D2" s="152"/>
      <c r="E2" s="152"/>
      <c r="F2" s="152"/>
      <c r="G2" s="152"/>
    </row>
    <row r="3" spans="1:7" ht="17.399999999999999" customHeight="1">
      <c r="A3" s="77"/>
      <c r="B3" s="77"/>
      <c r="C3" s="77"/>
      <c r="D3" s="77"/>
      <c r="E3" s="78"/>
      <c r="F3" s="77"/>
      <c r="G3" s="107" t="s">
        <v>251</v>
      </c>
    </row>
    <row r="4" spans="1:7" s="80" customFormat="1" ht="25.2" customHeight="1">
      <c r="A4" s="153" t="s">
        <v>41</v>
      </c>
      <c r="B4" s="156" t="s">
        <v>252</v>
      </c>
      <c r="C4" s="156"/>
      <c r="D4" s="156"/>
      <c r="E4" s="156"/>
      <c r="F4" s="157" t="s">
        <v>253</v>
      </c>
      <c r="G4" s="160" t="s">
        <v>254</v>
      </c>
    </row>
    <row r="5" spans="1:7" s="80" customFormat="1" ht="20.399999999999999" customHeight="1">
      <c r="A5" s="154"/>
      <c r="B5" s="163" t="s">
        <v>255</v>
      </c>
      <c r="C5" s="164"/>
      <c r="D5" s="165"/>
      <c r="E5" s="166" t="s">
        <v>256</v>
      </c>
      <c r="F5" s="158"/>
      <c r="G5" s="161"/>
    </row>
    <row r="6" spans="1:7" s="80" customFormat="1" ht="20.399999999999999" customHeight="1">
      <c r="A6" s="155"/>
      <c r="B6" s="108" t="s">
        <v>257</v>
      </c>
      <c r="C6" s="108" t="s">
        <v>258</v>
      </c>
      <c r="D6" s="108" t="s">
        <v>259</v>
      </c>
      <c r="E6" s="166"/>
      <c r="F6" s="159"/>
      <c r="G6" s="162"/>
    </row>
    <row r="7" spans="1:7" s="80" customFormat="1" ht="31.95" customHeight="1">
      <c r="A7" s="109">
        <v>1</v>
      </c>
      <c r="B7" s="110">
        <v>204</v>
      </c>
      <c r="C7" s="110" t="s">
        <v>105</v>
      </c>
      <c r="D7" s="110" t="s">
        <v>105</v>
      </c>
      <c r="E7" s="122" t="s">
        <v>260</v>
      </c>
      <c r="F7" s="88" t="s">
        <v>261</v>
      </c>
      <c r="G7" s="111">
        <v>0.60819999999999996</v>
      </c>
    </row>
    <row r="8" spans="1:7" s="80" customFormat="1" ht="31.95" customHeight="1">
      <c r="A8" s="109">
        <v>2</v>
      </c>
      <c r="B8" s="110">
        <v>204</v>
      </c>
      <c r="C8" s="110" t="s">
        <v>105</v>
      </c>
      <c r="D8" s="110" t="s">
        <v>105</v>
      </c>
      <c r="E8" s="122" t="s">
        <v>260</v>
      </c>
      <c r="F8" s="88" t="s">
        <v>262</v>
      </c>
      <c r="G8" s="111">
        <v>0.45</v>
      </c>
    </row>
    <row r="9" spans="1:7" ht="46.2" customHeight="1">
      <c r="A9" s="109">
        <v>3</v>
      </c>
      <c r="B9" s="110">
        <v>204</v>
      </c>
      <c r="C9" s="110" t="s">
        <v>105</v>
      </c>
      <c r="D9" s="110" t="s">
        <v>105</v>
      </c>
      <c r="E9" s="122" t="s">
        <v>260</v>
      </c>
      <c r="F9" s="88" t="s">
        <v>263</v>
      </c>
      <c r="G9" s="111">
        <v>0.104</v>
      </c>
    </row>
    <row r="10" spans="1:7" ht="32.4" customHeight="1">
      <c r="A10" s="109">
        <v>4</v>
      </c>
      <c r="B10" s="110">
        <v>204</v>
      </c>
      <c r="C10" s="110" t="s">
        <v>105</v>
      </c>
      <c r="D10" s="110" t="s">
        <v>105</v>
      </c>
      <c r="E10" s="122" t="s">
        <v>260</v>
      </c>
      <c r="F10" s="88" t="s">
        <v>264</v>
      </c>
      <c r="G10" s="111">
        <v>0.15</v>
      </c>
    </row>
    <row r="11" spans="1:7" s="80" customFormat="1" ht="31.95" customHeight="1">
      <c r="A11" s="109">
        <v>5</v>
      </c>
      <c r="B11" s="110">
        <v>204</v>
      </c>
      <c r="C11" s="110" t="s">
        <v>105</v>
      </c>
      <c r="D11" s="110" t="s">
        <v>105</v>
      </c>
      <c r="E11" s="122" t="s">
        <v>260</v>
      </c>
      <c r="F11" s="88" t="s">
        <v>265</v>
      </c>
      <c r="G11" s="111">
        <v>3.3799999999999997E-2</v>
      </c>
    </row>
    <row r="12" spans="1:7" s="80" customFormat="1" ht="31.95" customHeight="1">
      <c r="A12" s="109">
        <v>6</v>
      </c>
      <c r="B12" s="110" t="s">
        <v>116</v>
      </c>
      <c r="C12" s="110" t="s">
        <v>117</v>
      </c>
      <c r="D12" s="110" t="s">
        <v>105</v>
      </c>
      <c r="E12" s="122" t="s">
        <v>266</v>
      </c>
      <c r="F12" s="88" t="s">
        <v>267</v>
      </c>
      <c r="G12" s="111">
        <v>4.2899999999999991</v>
      </c>
    </row>
    <row r="13" spans="1:7" s="80" customFormat="1" ht="31.95" customHeight="1">
      <c r="A13" s="109">
        <v>7</v>
      </c>
      <c r="B13" s="110" t="s">
        <v>116</v>
      </c>
      <c r="C13" s="110" t="s">
        <v>117</v>
      </c>
      <c r="D13" s="110" t="s">
        <v>105</v>
      </c>
      <c r="E13" s="122" t="s">
        <v>266</v>
      </c>
      <c r="F13" s="88" t="s">
        <v>268</v>
      </c>
      <c r="G13" s="111">
        <v>1.4694000000000003</v>
      </c>
    </row>
    <row r="14" spans="1:7" s="80" customFormat="1" ht="31.95" customHeight="1">
      <c r="A14" s="109">
        <v>8</v>
      </c>
      <c r="B14" s="110" t="s">
        <v>116</v>
      </c>
      <c r="C14" s="110" t="s">
        <v>117</v>
      </c>
      <c r="D14" s="110" t="s">
        <v>105</v>
      </c>
      <c r="E14" s="122" t="s">
        <v>266</v>
      </c>
      <c r="F14" s="88" t="s">
        <v>269</v>
      </c>
      <c r="G14" s="111">
        <v>1.7100000000000002</v>
      </c>
    </row>
    <row r="15" spans="1:7" s="80" customFormat="1" ht="31.95" customHeight="1">
      <c r="A15" s="109">
        <v>9</v>
      </c>
      <c r="B15" s="110" t="s">
        <v>116</v>
      </c>
      <c r="C15" s="110" t="s">
        <v>117</v>
      </c>
      <c r="D15" s="110" t="s">
        <v>105</v>
      </c>
      <c r="E15" s="122" t="s">
        <v>266</v>
      </c>
      <c r="F15" s="88" t="s">
        <v>270</v>
      </c>
      <c r="G15" s="111">
        <v>0.27300000000000002</v>
      </c>
    </row>
    <row r="16" spans="1:7" s="80" customFormat="1" ht="31.95" customHeight="1">
      <c r="A16" s="109">
        <v>10</v>
      </c>
      <c r="B16" s="110" t="s">
        <v>116</v>
      </c>
      <c r="C16" s="110" t="s">
        <v>117</v>
      </c>
      <c r="D16" s="110" t="s">
        <v>105</v>
      </c>
      <c r="E16" s="122" t="s">
        <v>266</v>
      </c>
      <c r="F16" s="88" t="s">
        <v>271</v>
      </c>
      <c r="G16" s="111">
        <v>2.7326957077000005</v>
      </c>
    </row>
    <row r="17" spans="1:7" s="80" customFormat="1" ht="31.95" customHeight="1">
      <c r="A17" s="109">
        <v>11</v>
      </c>
      <c r="B17" s="110" t="s">
        <v>116</v>
      </c>
      <c r="C17" s="110" t="s">
        <v>117</v>
      </c>
      <c r="D17" s="110" t="s">
        <v>105</v>
      </c>
      <c r="E17" s="122" t="s">
        <v>266</v>
      </c>
      <c r="F17" s="88" t="s">
        <v>272</v>
      </c>
      <c r="G17" s="111">
        <v>2.6284999999999994</v>
      </c>
    </row>
    <row r="18" spans="1:7" s="80" customFormat="1" ht="31.95" customHeight="1">
      <c r="A18" s="109">
        <v>12</v>
      </c>
      <c r="B18" s="110" t="s">
        <v>116</v>
      </c>
      <c r="C18" s="110" t="s">
        <v>117</v>
      </c>
      <c r="D18" s="110" t="s">
        <v>105</v>
      </c>
      <c r="E18" s="122" t="s">
        <v>266</v>
      </c>
      <c r="F18" s="88" t="s">
        <v>273</v>
      </c>
      <c r="G18" s="111">
        <v>0.44640000000000002</v>
      </c>
    </row>
    <row r="19" spans="1:7" s="80" customFormat="1" ht="31.95" customHeight="1">
      <c r="A19" s="109">
        <v>13</v>
      </c>
      <c r="B19" s="110" t="s">
        <v>127</v>
      </c>
      <c r="C19" s="110" t="s">
        <v>128</v>
      </c>
      <c r="D19" s="110" t="s">
        <v>105</v>
      </c>
      <c r="E19" s="122" t="s">
        <v>274</v>
      </c>
      <c r="F19" s="88" t="s">
        <v>275</v>
      </c>
      <c r="G19" s="111">
        <v>1.5</v>
      </c>
    </row>
    <row r="20" spans="1:7" s="80" customFormat="1" ht="31.95" customHeight="1">
      <c r="A20" s="109">
        <v>14</v>
      </c>
      <c r="B20" s="110" t="s">
        <v>276</v>
      </c>
      <c r="C20" s="110" t="s">
        <v>277</v>
      </c>
      <c r="D20" s="110" t="s">
        <v>105</v>
      </c>
      <c r="E20" s="122" t="s">
        <v>278</v>
      </c>
      <c r="F20" s="88" t="s">
        <v>328</v>
      </c>
      <c r="G20" s="111">
        <v>0.3</v>
      </c>
    </row>
    <row r="21" spans="1:7" s="80" customFormat="1" ht="31.95" customHeight="1">
      <c r="A21" s="109">
        <v>15</v>
      </c>
      <c r="B21" s="110" t="s">
        <v>276</v>
      </c>
      <c r="C21" s="110" t="s">
        <v>277</v>
      </c>
      <c r="D21" s="110" t="s">
        <v>105</v>
      </c>
      <c r="E21" s="122" t="s">
        <v>278</v>
      </c>
      <c r="F21" s="88" t="s">
        <v>279</v>
      </c>
      <c r="G21" s="111">
        <v>0.9</v>
      </c>
    </row>
    <row r="22" spans="1:7" s="80" customFormat="1" ht="31.95" customHeight="1">
      <c r="A22" s="109">
        <v>16</v>
      </c>
      <c r="B22" s="110" t="s">
        <v>276</v>
      </c>
      <c r="C22" s="110" t="s">
        <v>280</v>
      </c>
      <c r="D22" s="110" t="s">
        <v>105</v>
      </c>
      <c r="E22" s="122" t="s">
        <v>278</v>
      </c>
      <c r="F22" s="88" t="s">
        <v>281</v>
      </c>
      <c r="G22" s="111">
        <v>0.30529999999999996</v>
      </c>
    </row>
    <row r="23" spans="1:7" s="80" customFormat="1" ht="31.95" customHeight="1">
      <c r="A23" s="109">
        <v>17</v>
      </c>
      <c r="B23" s="110" t="s">
        <v>276</v>
      </c>
      <c r="C23" s="110" t="s">
        <v>280</v>
      </c>
      <c r="D23" s="110" t="s">
        <v>105</v>
      </c>
      <c r="E23" s="122" t="s">
        <v>278</v>
      </c>
      <c r="F23" s="88" t="s">
        <v>282</v>
      </c>
      <c r="G23" s="111">
        <v>7.0000000000000007E-2</v>
      </c>
    </row>
    <row r="24" spans="1:7" s="80" customFormat="1" ht="31.95" customHeight="1">
      <c r="A24" s="109">
        <v>18</v>
      </c>
      <c r="B24" s="110" t="s">
        <v>283</v>
      </c>
      <c r="C24" s="110" t="s">
        <v>280</v>
      </c>
      <c r="D24" s="110" t="s">
        <v>105</v>
      </c>
      <c r="E24" s="122" t="s">
        <v>284</v>
      </c>
      <c r="F24" s="88" t="s">
        <v>285</v>
      </c>
      <c r="G24" s="111">
        <v>2.3002200000000004</v>
      </c>
    </row>
    <row r="25" spans="1:7" s="80" customFormat="1" ht="31.95" customHeight="1">
      <c r="A25" s="109">
        <v>19</v>
      </c>
      <c r="B25" s="110" t="s">
        <v>283</v>
      </c>
      <c r="C25" s="110" t="s">
        <v>280</v>
      </c>
      <c r="D25" s="110" t="s">
        <v>105</v>
      </c>
      <c r="E25" s="122" t="s">
        <v>284</v>
      </c>
      <c r="F25" s="88" t="s">
        <v>286</v>
      </c>
      <c r="G25" s="111">
        <v>0.63200000000000001</v>
      </c>
    </row>
    <row r="26" spans="1:7" s="80" customFormat="1" ht="31.95" customHeight="1">
      <c r="A26" s="109">
        <v>20</v>
      </c>
      <c r="B26" s="110" t="s">
        <v>283</v>
      </c>
      <c r="C26" s="110" t="s">
        <v>280</v>
      </c>
      <c r="D26" s="110" t="s">
        <v>105</v>
      </c>
      <c r="E26" s="122" t="s">
        <v>284</v>
      </c>
      <c r="F26" s="88" t="s">
        <v>287</v>
      </c>
      <c r="G26" s="111">
        <v>0.67290899999999998</v>
      </c>
    </row>
    <row r="27" spans="1:7" s="80" customFormat="1" ht="31.95" customHeight="1">
      <c r="A27" s="109">
        <v>21</v>
      </c>
      <c r="B27" s="110" t="s">
        <v>150</v>
      </c>
      <c r="C27" s="110" t="s">
        <v>105</v>
      </c>
      <c r="D27" s="110" t="s">
        <v>105</v>
      </c>
      <c r="E27" s="122" t="s">
        <v>288</v>
      </c>
      <c r="F27" s="88" t="s">
        <v>289</v>
      </c>
      <c r="G27" s="111">
        <v>3.7800000000000002</v>
      </c>
    </row>
    <row r="28" spans="1:7" s="80" customFormat="1" ht="31.95" customHeight="1">
      <c r="A28" s="109">
        <v>22</v>
      </c>
      <c r="B28" s="110" t="s">
        <v>150</v>
      </c>
      <c r="C28" s="110" t="s">
        <v>105</v>
      </c>
      <c r="D28" s="110" t="s">
        <v>105</v>
      </c>
      <c r="E28" s="122" t="s">
        <v>288</v>
      </c>
      <c r="F28" s="88" t="s">
        <v>290</v>
      </c>
      <c r="G28" s="111">
        <v>1.1870000000000003</v>
      </c>
    </row>
    <row r="29" spans="1:7" s="80" customFormat="1" ht="31.95" customHeight="1">
      <c r="A29" s="109">
        <v>23</v>
      </c>
      <c r="B29" s="110" t="s">
        <v>150</v>
      </c>
      <c r="C29" s="110" t="s">
        <v>105</v>
      </c>
      <c r="D29" s="110" t="s">
        <v>105</v>
      </c>
      <c r="E29" s="122" t="s">
        <v>288</v>
      </c>
      <c r="F29" s="88" t="s">
        <v>291</v>
      </c>
      <c r="G29" s="111">
        <v>1.4310000000000003</v>
      </c>
    </row>
    <row r="30" spans="1:7" s="80" customFormat="1" ht="31.95" customHeight="1">
      <c r="A30" s="109">
        <v>24</v>
      </c>
      <c r="B30" s="110" t="s">
        <v>150</v>
      </c>
      <c r="C30" s="110" t="s">
        <v>105</v>
      </c>
      <c r="D30" s="110" t="s">
        <v>105</v>
      </c>
      <c r="E30" s="122" t="s">
        <v>288</v>
      </c>
      <c r="F30" s="88" t="s">
        <v>292</v>
      </c>
      <c r="G30" s="111">
        <v>0.30000000000000004</v>
      </c>
    </row>
    <row r="31" spans="1:7" s="80" customFormat="1" ht="31.95" customHeight="1">
      <c r="A31" s="109">
        <v>25</v>
      </c>
      <c r="B31" s="110">
        <v>212</v>
      </c>
      <c r="C31" s="110" t="s">
        <v>280</v>
      </c>
      <c r="D31" s="110" t="s">
        <v>105</v>
      </c>
      <c r="E31" s="122" t="s">
        <v>293</v>
      </c>
      <c r="F31" s="88" t="s">
        <v>294</v>
      </c>
      <c r="G31" s="111">
        <v>17.474900000000002</v>
      </c>
    </row>
    <row r="32" spans="1:7" s="80" customFormat="1" ht="31.95" customHeight="1">
      <c r="A32" s="109">
        <v>26</v>
      </c>
      <c r="B32" s="110">
        <v>212</v>
      </c>
      <c r="C32" s="110" t="s">
        <v>280</v>
      </c>
      <c r="D32" s="110" t="s">
        <v>105</v>
      </c>
      <c r="E32" s="122" t="s">
        <v>293</v>
      </c>
      <c r="F32" s="88" t="s">
        <v>295</v>
      </c>
      <c r="G32" s="111">
        <v>11.111000000000001</v>
      </c>
    </row>
    <row r="33" spans="1:7" s="80" customFormat="1" ht="31.95" customHeight="1">
      <c r="A33" s="109">
        <v>27</v>
      </c>
      <c r="B33" s="110">
        <v>212</v>
      </c>
      <c r="C33" s="110" t="s">
        <v>280</v>
      </c>
      <c r="D33" s="110" t="s">
        <v>105</v>
      </c>
      <c r="E33" s="122" t="s">
        <v>293</v>
      </c>
      <c r="F33" s="88" t="s">
        <v>296</v>
      </c>
      <c r="G33" s="111">
        <v>7.2812000000000001</v>
      </c>
    </row>
    <row r="34" spans="1:7" s="80" customFormat="1" ht="31.95" customHeight="1">
      <c r="A34" s="109">
        <v>28</v>
      </c>
      <c r="B34" s="110">
        <v>212</v>
      </c>
      <c r="C34" s="110" t="s">
        <v>280</v>
      </c>
      <c r="D34" s="110" t="s">
        <v>105</v>
      </c>
      <c r="E34" s="122" t="s">
        <v>293</v>
      </c>
      <c r="F34" s="88" t="s">
        <v>297</v>
      </c>
      <c r="G34" s="111">
        <v>1.6397999999999999</v>
      </c>
    </row>
    <row r="35" spans="1:7" s="80" customFormat="1" ht="31.95" customHeight="1">
      <c r="A35" s="109">
        <v>29</v>
      </c>
      <c r="B35" s="110">
        <v>212</v>
      </c>
      <c r="C35" s="110" t="s">
        <v>280</v>
      </c>
      <c r="D35" s="110" t="s">
        <v>105</v>
      </c>
      <c r="E35" s="122" t="s">
        <v>293</v>
      </c>
      <c r="F35" s="88" t="s">
        <v>298</v>
      </c>
      <c r="G35" s="111">
        <v>2.21</v>
      </c>
    </row>
    <row r="36" spans="1:7" s="80" customFormat="1" ht="31.95" customHeight="1">
      <c r="A36" s="109">
        <v>30</v>
      </c>
      <c r="B36" s="110">
        <v>212</v>
      </c>
      <c r="C36" s="110" t="s">
        <v>280</v>
      </c>
      <c r="D36" s="110" t="s">
        <v>105</v>
      </c>
      <c r="E36" s="122" t="s">
        <v>293</v>
      </c>
      <c r="F36" s="88" t="s">
        <v>299</v>
      </c>
      <c r="G36" s="111">
        <v>13.626200000000001</v>
      </c>
    </row>
    <row r="37" spans="1:7" s="80" customFormat="1" ht="31.95" customHeight="1">
      <c r="A37" s="109">
        <v>31</v>
      </c>
      <c r="B37" s="110">
        <v>212</v>
      </c>
      <c r="C37" s="110" t="s">
        <v>280</v>
      </c>
      <c r="D37" s="110" t="s">
        <v>105</v>
      </c>
      <c r="E37" s="122" t="s">
        <v>293</v>
      </c>
      <c r="F37" s="88" t="s">
        <v>300</v>
      </c>
      <c r="G37" s="111">
        <v>1.0679000000000001</v>
      </c>
    </row>
    <row r="38" spans="1:7" s="80" customFormat="1" ht="31.95" customHeight="1">
      <c r="A38" s="109">
        <v>32</v>
      </c>
      <c r="B38" s="110">
        <v>212</v>
      </c>
      <c r="C38" s="110" t="s">
        <v>280</v>
      </c>
      <c r="D38" s="110" t="s">
        <v>105</v>
      </c>
      <c r="E38" s="122" t="s">
        <v>293</v>
      </c>
      <c r="F38" s="88" t="s">
        <v>329</v>
      </c>
      <c r="G38" s="111">
        <v>4.6199999999999998E-2</v>
      </c>
    </row>
    <row r="39" spans="1:7" s="80" customFormat="1" ht="31.95" customHeight="1">
      <c r="A39" s="109">
        <v>33</v>
      </c>
      <c r="B39" s="110">
        <v>212</v>
      </c>
      <c r="C39" s="110" t="s">
        <v>280</v>
      </c>
      <c r="D39" s="110" t="s">
        <v>105</v>
      </c>
      <c r="E39" s="122" t="s">
        <v>293</v>
      </c>
      <c r="F39" s="88" t="s">
        <v>301</v>
      </c>
      <c r="G39" s="111">
        <v>0.15</v>
      </c>
    </row>
    <row r="40" spans="1:7" s="80" customFormat="1" ht="31.95" customHeight="1">
      <c r="A40" s="109">
        <v>34</v>
      </c>
      <c r="B40" s="110">
        <v>212</v>
      </c>
      <c r="C40" s="110" t="s">
        <v>280</v>
      </c>
      <c r="D40" s="110" t="s">
        <v>105</v>
      </c>
      <c r="E40" s="122" t="s">
        <v>293</v>
      </c>
      <c r="F40" s="88" t="s">
        <v>330</v>
      </c>
      <c r="G40" s="111">
        <v>0.12</v>
      </c>
    </row>
    <row r="41" spans="1:7" s="80" customFormat="1" ht="31.95" customHeight="1">
      <c r="A41" s="109">
        <v>35</v>
      </c>
      <c r="B41" s="110">
        <v>212</v>
      </c>
      <c r="C41" s="110" t="s">
        <v>280</v>
      </c>
      <c r="D41" s="110" t="s">
        <v>105</v>
      </c>
      <c r="E41" s="122" t="s">
        <v>293</v>
      </c>
      <c r="F41" s="88" t="s">
        <v>302</v>
      </c>
      <c r="G41" s="111">
        <v>0.65661999999999998</v>
      </c>
    </row>
    <row r="42" spans="1:7" s="80" customFormat="1" ht="31.95" customHeight="1">
      <c r="A42" s="109">
        <v>36</v>
      </c>
      <c r="B42" s="110">
        <v>212</v>
      </c>
      <c r="C42" s="110" t="s">
        <v>280</v>
      </c>
      <c r="D42" s="110" t="s">
        <v>105</v>
      </c>
      <c r="E42" s="122" t="s">
        <v>293</v>
      </c>
      <c r="F42" s="88" t="s">
        <v>331</v>
      </c>
      <c r="G42" s="111">
        <v>4.2000000000000003E-2</v>
      </c>
    </row>
    <row r="43" spans="1:7" s="80" customFormat="1" ht="31.95" customHeight="1">
      <c r="A43" s="109">
        <v>37</v>
      </c>
      <c r="B43" s="110">
        <v>212</v>
      </c>
      <c r="C43" s="110" t="s">
        <v>280</v>
      </c>
      <c r="D43" s="110" t="s">
        <v>105</v>
      </c>
      <c r="E43" s="122" t="s">
        <v>293</v>
      </c>
      <c r="F43" s="88" t="s">
        <v>332</v>
      </c>
      <c r="G43" s="111">
        <v>4.8399999999999999E-2</v>
      </c>
    </row>
    <row r="44" spans="1:7" s="80" customFormat="1" ht="31.95" customHeight="1">
      <c r="A44" s="109">
        <v>38</v>
      </c>
      <c r="B44" s="110">
        <v>212</v>
      </c>
      <c r="C44" s="110" t="s">
        <v>280</v>
      </c>
      <c r="D44" s="110" t="s">
        <v>105</v>
      </c>
      <c r="E44" s="122" t="s">
        <v>293</v>
      </c>
      <c r="F44" s="88" t="s">
        <v>333</v>
      </c>
      <c r="G44" s="111">
        <v>7.0000000000000007E-2</v>
      </c>
    </row>
    <row r="45" spans="1:7" s="80" customFormat="1" ht="31.95" customHeight="1">
      <c r="A45" s="109">
        <v>39</v>
      </c>
      <c r="B45" s="110">
        <v>212</v>
      </c>
      <c r="C45" s="110" t="s">
        <v>280</v>
      </c>
      <c r="D45" s="110" t="s">
        <v>105</v>
      </c>
      <c r="E45" s="122" t="s">
        <v>293</v>
      </c>
      <c r="F45" s="88" t="s">
        <v>334</v>
      </c>
      <c r="G45" s="111">
        <v>2.1600000000000001E-2</v>
      </c>
    </row>
    <row r="46" spans="1:7" s="80" customFormat="1" ht="31.95" customHeight="1">
      <c r="A46" s="109">
        <v>40</v>
      </c>
      <c r="B46" s="110">
        <v>212</v>
      </c>
      <c r="C46" s="110" t="s">
        <v>280</v>
      </c>
      <c r="D46" s="110" t="s">
        <v>105</v>
      </c>
      <c r="E46" s="122" t="s">
        <v>293</v>
      </c>
      <c r="F46" s="88" t="s">
        <v>303</v>
      </c>
      <c r="G46" s="111">
        <v>1.71</v>
      </c>
    </row>
    <row r="47" spans="1:7" s="80" customFormat="1" ht="31.95" customHeight="1">
      <c r="A47" s="109">
        <v>41</v>
      </c>
      <c r="B47" s="110">
        <v>212</v>
      </c>
      <c r="C47" s="110" t="s">
        <v>280</v>
      </c>
      <c r="D47" s="110" t="s">
        <v>105</v>
      </c>
      <c r="E47" s="122" t="s">
        <v>293</v>
      </c>
      <c r="F47" s="88" t="s">
        <v>304</v>
      </c>
      <c r="G47" s="111">
        <v>1.41E-2</v>
      </c>
    </row>
    <row r="48" spans="1:7" s="80" customFormat="1" ht="31.95" customHeight="1">
      <c r="A48" s="109">
        <v>42</v>
      </c>
      <c r="B48" s="110">
        <v>212</v>
      </c>
      <c r="C48" s="110" t="s">
        <v>280</v>
      </c>
      <c r="D48" s="110" t="s">
        <v>105</v>
      </c>
      <c r="E48" s="122" t="s">
        <v>293</v>
      </c>
      <c r="F48" s="88" t="s">
        <v>305</v>
      </c>
      <c r="G48" s="111">
        <v>0.13700000000000001</v>
      </c>
    </row>
    <row r="49" spans="1:7" s="80" customFormat="1" ht="31.95" customHeight="1">
      <c r="A49" s="109">
        <v>43</v>
      </c>
      <c r="B49" s="110">
        <v>212</v>
      </c>
      <c r="C49" s="110" t="s">
        <v>280</v>
      </c>
      <c r="D49" s="110" t="s">
        <v>105</v>
      </c>
      <c r="E49" s="122" t="s">
        <v>293</v>
      </c>
      <c r="F49" s="88" t="s">
        <v>306</v>
      </c>
      <c r="G49" s="111">
        <v>0.3</v>
      </c>
    </row>
    <row r="50" spans="1:7" s="80" customFormat="1" ht="31.95" customHeight="1">
      <c r="A50" s="109">
        <v>44</v>
      </c>
      <c r="B50" s="110">
        <v>212</v>
      </c>
      <c r="C50" s="110" t="s">
        <v>280</v>
      </c>
      <c r="D50" s="110" t="s">
        <v>105</v>
      </c>
      <c r="E50" s="122" t="s">
        <v>293</v>
      </c>
      <c r="F50" s="88" t="s">
        <v>307</v>
      </c>
      <c r="G50" s="111">
        <v>0.05</v>
      </c>
    </row>
    <row r="51" spans="1:7" s="80" customFormat="1" ht="31.95" customHeight="1">
      <c r="A51" s="109">
        <v>45</v>
      </c>
      <c r="B51" s="110">
        <v>212</v>
      </c>
      <c r="C51" s="110" t="s">
        <v>280</v>
      </c>
      <c r="D51" s="110" t="s">
        <v>105</v>
      </c>
      <c r="E51" s="122" t="s">
        <v>293</v>
      </c>
      <c r="F51" s="88" t="s">
        <v>308</v>
      </c>
      <c r="G51" s="111">
        <v>1.4753000000000001</v>
      </c>
    </row>
    <row r="52" spans="1:7" s="80" customFormat="1" ht="31.95" customHeight="1">
      <c r="A52" s="109">
        <v>46</v>
      </c>
      <c r="B52" s="110">
        <v>212</v>
      </c>
      <c r="C52" s="110" t="s">
        <v>280</v>
      </c>
      <c r="D52" s="110" t="s">
        <v>105</v>
      </c>
      <c r="E52" s="122" t="s">
        <v>293</v>
      </c>
      <c r="F52" s="88" t="s">
        <v>335</v>
      </c>
      <c r="G52" s="111">
        <v>1.7500000000000002E-2</v>
      </c>
    </row>
    <row r="53" spans="1:7" s="80" customFormat="1" ht="31.95" customHeight="1">
      <c r="A53" s="109">
        <v>47</v>
      </c>
      <c r="B53" s="110">
        <v>212</v>
      </c>
      <c r="C53" s="110" t="s">
        <v>280</v>
      </c>
      <c r="D53" s="110" t="s">
        <v>105</v>
      </c>
      <c r="E53" s="122" t="s">
        <v>293</v>
      </c>
      <c r="F53" s="88" t="s">
        <v>336</v>
      </c>
      <c r="G53" s="111">
        <v>7.6600000000000001E-2</v>
      </c>
    </row>
    <row r="54" spans="1:7" s="80" customFormat="1" ht="31.95" customHeight="1">
      <c r="A54" s="109">
        <v>48</v>
      </c>
      <c r="B54" s="110">
        <v>212</v>
      </c>
      <c r="C54" s="110" t="s">
        <v>280</v>
      </c>
      <c r="D54" s="110" t="s">
        <v>105</v>
      </c>
      <c r="E54" s="122" t="s">
        <v>293</v>
      </c>
      <c r="F54" s="88" t="s">
        <v>337</v>
      </c>
      <c r="G54" s="111">
        <v>2.52E-2</v>
      </c>
    </row>
    <row r="55" spans="1:7" s="80" customFormat="1" ht="31.95" customHeight="1">
      <c r="A55" s="109">
        <v>49</v>
      </c>
      <c r="B55" s="110">
        <v>212</v>
      </c>
      <c r="C55" s="110" t="s">
        <v>280</v>
      </c>
      <c r="D55" s="110" t="s">
        <v>105</v>
      </c>
      <c r="E55" s="122" t="s">
        <v>293</v>
      </c>
      <c r="F55" s="88" t="s">
        <v>309</v>
      </c>
      <c r="G55" s="111">
        <v>1.082E-2</v>
      </c>
    </row>
    <row r="56" spans="1:7" s="80" customFormat="1" ht="31.95" customHeight="1">
      <c r="A56" s="109">
        <v>50</v>
      </c>
      <c r="B56" s="110">
        <v>212</v>
      </c>
      <c r="C56" s="110" t="s">
        <v>280</v>
      </c>
      <c r="D56" s="110" t="s">
        <v>105</v>
      </c>
      <c r="E56" s="122" t="s">
        <v>293</v>
      </c>
      <c r="F56" s="88" t="s">
        <v>343</v>
      </c>
      <c r="G56" s="111">
        <v>3.44E-2</v>
      </c>
    </row>
    <row r="57" spans="1:7" s="80" customFormat="1" ht="31.95" customHeight="1">
      <c r="A57" s="109">
        <v>51</v>
      </c>
      <c r="B57" s="110">
        <v>212</v>
      </c>
      <c r="C57" s="110" t="s">
        <v>280</v>
      </c>
      <c r="D57" s="110" t="s">
        <v>105</v>
      </c>
      <c r="E57" s="122" t="s">
        <v>293</v>
      </c>
      <c r="F57" s="88" t="s">
        <v>338</v>
      </c>
      <c r="G57" s="111">
        <v>1.2</v>
      </c>
    </row>
    <row r="58" spans="1:7" s="80" customFormat="1" ht="31.95" customHeight="1">
      <c r="A58" s="109">
        <v>52</v>
      </c>
      <c r="B58" s="110">
        <v>212</v>
      </c>
      <c r="C58" s="110" t="s">
        <v>280</v>
      </c>
      <c r="D58" s="110" t="s">
        <v>105</v>
      </c>
      <c r="E58" s="122" t="s">
        <v>293</v>
      </c>
      <c r="F58" s="88" t="s">
        <v>310</v>
      </c>
      <c r="G58" s="111">
        <v>0.2</v>
      </c>
    </row>
    <row r="59" spans="1:7" s="80" customFormat="1" ht="31.95" customHeight="1">
      <c r="A59" s="109">
        <v>53</v>
      </c>
      <c r="B59" s="110">
        <v>212</v>
      </c>
      <c r="C59" s="110" t="s">
        <v>280</v>
      </c>
      <c r="D59" s="110" t="s">
        <v>105</v>
      </c>
      <c r="E59" s="122" t="s">
        <v>293</v>
      </c>
      <c r="F59" s="88" t="s">
        <v>346</v>
      </c>
      <c r="G59" s="111">
        <v>0.5</v>
      </c>
    </row>
    <row r="60" spans="1:7" s="80" customFormat="1" ht="31.95" customHeight="1">
      <c r="A60" s="109">
        <v>54</v>
      </c>
      <c r="B60" s="110">
        <v>212</v>
      </c>
      <c r="C60" s="110" t="s">
        <v>280</v>
      </c>
      <c r="D60" s="110" t="s">
        <v>105</v>
      </c>
      <c r="E60" s="122" t="s">
        <v>293</v>
      </c>
      <c r="F60" s="88" t="s">
        <v>311</v>
      </c>
      <c r="G60" s="111">
        <v>2.18E-2</v>
      </c>
    </row>
    <row r="61" spans="1:7" s="80" customFormat="1" ht="31.95" customHeight="1">
      <c r="A61" s="109">
        <v>55</v>
      </c>
      <c r="B61" s="110">
        <v>212</v>
      </c>
      <c r="C61" s="110" t="s">
        <v>105</v>
      </c>
      <c r="D61" s="110" t="s">
        <v>105</v>
      </c>
      <c r="E61" s="122" t="s">
        <v>293</v>
      </c>
      <c r="F61" s="88" t="s">
        <v>347</v>
      </c>
      <c r="G61" s="111">
        <v>0.3</v>
      </c>
    </row>
    <row r="62" spans="1:7" s="80" customFormat="1" ht="31.95" customHeight="1">
      <c r="A62" s="109">
        <v>56</v>
      </c>
      <c r="B62" s="110">
        <v>212</v>
      </c>
      <c r="C62" s="110" t="s">
        <v>105</v>
      </c>
      <c r="D62" s="110" t="s">
        <v>105</v>
      </c>
      <c r="E62" s="122" t="s">
        <v>293</v>
      </c>
      <c r="F62" s="88" t="s">
        <v>312</v>
      </c>
      <c r="G62" s="111">
        <v>7.9699999999999993E-2</v>
      </c>
    </row>
    <row r="63" spans="1:7" s="80" customFormat="1" ht="31.95" customHeight="1">
      <c r="A63" s="109">
        <v>57</v>
      </c>
      <c r="B63" s="110">
        <v>212</v>
      </c>
      <c r="C63" s="110" t="s">
        <v>105</v>
      </c>
      <c r="D63" s="110" t="s">
        <v>105</v>
      </c>
      <c r="E63" s="122" t="s">
        <v>293</v>
      </c>
      <c r="F63" s="88" t="s">
        <v>313</v>
      </c>
      <c r="G63" s="111">
        <v>0.33699999999999997</v>
      </c>
    </row>
    <row r="64" spans="1:7" s="80" customFormat="1" ht="31.95" customHeight="1">
      <c r="A64" s="109">
        <v>58</v>
      </c>
      <c r="B64" s="110">
        <v>212</v>
      </c>
      <c r="C64" s="110" t="s">
        <v>105</v>
      </c>
      <c r="D64" s="110" t="s">
        <v>105</v>
      </c>
      <c r="E64" s="122" t="s">
        <v>293</v>
      </c>
      <c r="F64" s="88" t="s">
        <v>314</v>
      </c>
      <c r="G64" s="111">
        <v>0.5</v>
      </c>
    </row>
    <row r="65" spans="1:7" s="80" customFormat="1" ht="31.95" customHeight="1">
      <c r="A65" s="109">
        <v>59</v>
      </c>
      <c r="B65" s="110">
        <v>212</v>
      </c>
      <c r="C65" s="110" t="s">
        <v>105</v>
      </c>
      <c r="D65" s="110" t="s">
        <v>105</v>
      </c>
      <c r="E65" s="122" t="s">
        <v>293</v>
      </c>
      <c r="F65" s="88" t="s">
        <v>315</v>
      </c>
      <c r="G65" s="111">
        <v>2.4799999999999999E-2</v>
      </c>
    </row>
    <row r="66" spans="1:7" s="80" customFormat="1" ht="31.95" customHeight="1">
      <c r="A66" s="109">
        <v>60</v>
      </c>
      <c r="B66" s="110">
        <v>212</v>
      </c>
      <c r="C66" s="110" t="s">
        <v>105</v>
      </c>
      <c r="D66" s="110" t="s">
        <v>105</v>
      </c>
      <c r="E66" s="122" t="s">
        <v>293</v>
      </c>
      <c r="F66" s="88" t="s">
        <v>316</v>
      </c>
      <c r="G66" s="111">
        <v>0.3</v>
      </c>
    </row>
    <row r="67" spans="1:7" s="80" customFormat="1" ht="31.95" customHeight="1">
      <c r="A67" s="109">
        <v>61</v>
      </c>
      <c r="B67" s="110">
        <v>212</v>
      </c>
      <c r="C67" s="110" t="s">
        <v>105</v>
      </c>
      <c r="D67" s="110" t="s">
        <v>105</v>
      </c>
      <c r="E67" s="122" t="s">
        <v>293</v>
      </c>
      <c r="F67" s="88" t="s">
        <v>317</v>
      </c>
      <c r="G67" s="111">
        <v>0.5</v>
      </c>
    </row>
    <row r="68" spans="1:7" s="80" customFormat="1" ht="31.95" customHeight="1">
      <c r="A68" s="109">
        <v>62</v>
      </c>
      <c r="B68" s="110">
        <v>212</v>
      </c>
      <c r="C68" s="110" t="s">
        <v>105</v>
      </c>
      <c r="D68" s="110" t="s">
        <v>105</v>
      </c>
      <c r="E68" s="122" t="s">
        <v>293</v>
      </c>
      <c r="F68" s="88" t="s">
        <v>318</v>
      </c>
      <c r="G68" s="111">
        <v>0.4</v>
      </c>
    </row>
    <row r="69" spans="1:7" s="80" customFormat="1" ht="31.95" customHeight="1">
      <c r="A69" s="109">
        <v>63</v>
      </c>
      <c r="B69" s="110">
        <v>212</v>
      </c>
      <c r="C69" s="110" t="s">
        <v>105</v>
      </c>
      <c r="D69" s="110" t="s">
        <v>105</v>
      </c>
      <c r="E69" s="122" t="s">
        <v>293</v>
      </c>
      <c r="F69" s="88" t="s">
        <v>319</v>
      </c>
      <c r="G69" s="111">
        <v>0.4</v>
      </c>
    </row>
    <row r="70" spans="1:7" s="80" customFormat="1" ht="31.95" customHeight="1">
      <c r="A70" s="109">
        <v>64</v>
      </c>
      <c r="B70" s="110">
        <v>212</v>
      </c>
      <c r="C70" s="110" t="s">
        <v>105</v>
      </c>
      <c r="D70" s="110" t="s">
        <v>105</v>
      </c>
      <c r="E70" s="122" t="s">
        <v>293</v>
      </c>
      <c r="F70" s="88" t="s">
        <v>320</v>
      </c>
      <c r="G70" s="111">
        <v>0.2</v>
      </c>
    </row>
    <row r="71" spans="1:7" s="80" customFormat="1" ht="31.95" customHeight="1">
      <c r="A71" s="109">
        <v>65</v>
      </c>
      <c r="B71" s="110">
        <v>212</v>
      </c>
      <c r="C71" s="110" t="s">
        <v>105</v>
      </c>
      <c r="D71" s="110" t="s">
        <v>105</v>
      </c>
      <c r="E71" s="122" t="s">
        <v>293</v>
      </c>
      <c r="F71" s="88" t="s">
        <v>321</v>
      </c>
      <c r="G71" s="111">
        <v>0.2</v>
      </c>
    </row>
    <row r="72" spans="1:7" s="80" customFormat="1" ht="31.95" customHeight="1">
      <c r="A72" s="109">
        <v>66</v>
      </c>
      <c r="B72" s="110">
        <v>212</v>
      </c>
      <c r="C72" s="110" t="s">
        <v>105</v>
      </c>
      <c r="D72" s="110" t="s">
        <v>105</v>
      </c>
      <c r="E72" s="122" t="s">
        <v>293</v>
      </c>
      <c r="F72" s="88" t="s">
        <v>322</v>
      </c>
      <c r="G72" s="111">
        <v>0.2</v>
      </c>
    </row>
    <row r="73" spans="1:7" s="80" customFormat="1" ht="31.95" customHeight="1">
      <c r="A73" s="109">
        <v>67</v>
      </c>
      <c r="B73" s="110">
        <v>213</v>
      </c>
      <c r="C73" s="110" t="s">
        <v>323</v>
      </c>
      <c r="D73" s="110" t="s">
        <v>324</v>
      </c>
      <c r="E73" s="122" t="s">
        <v>325</v>
      </c>
      <c r="F73" s="88" t="s">
        <v>348</v>
      </c>
      <c r="G73" s="111">
        <v>6.9454999999999991</v>
      </c>
    </row>
    <row r="74" spans="1:7" s="80" customFormat="1" ht="31.95" customHeight="1">
      <c r="A74" s="148" t="s">
        <v>326</v>
      </c>
      <c r="B74" s="149"/>
      <c r="C74" s="149"/>
      <c r="D74" s="149"/>
      <c r="E74" s="149"/>
      <c r="F74" s="150"/>
      <c r="G74" s="111">
        <f>SUM(G7:G73)</f>
        <v>99.999964707700002</v>
      </c>
    </row>
    <row r="75" spans="1:7" ht="57.6" customHeight="1">
      <c r="A75" s="138" t="s">
        <v>361</v>
      </c>
      <c r="B75" s="138"/>
      <c r="C75" s="138"/>
      <c r="D75" s="138"/>
      <c r="E75" s="138"/>
      <c r="F75" s="138"/>
      <c r="G75" s="138"/>
    </row>
  </sheetData>
  <mergeCells count="10">
    <mergeCell ref="A74:F74"/>
    <mergeCell ref="A75:G75"/>
    <mergeCell ref="A1:G1"/>
    <mergeCell ref="A2:G2"/>
    <mergeCell ref="A4:A6"/>
    <mergeCell ref="B4:E4"/>
    <mergeCell ref="F4:F6"/>
    <mergeCell ref="G4:G6"/>
    <mergeCell ref="B5:D5"/>
    <mergeCell ref="E5:E6"/>
  </mergeCells>
  <phoneticPr fontId="68" type="noConversion"/>
  <printOptions horizontalCentered="1"/>
  <pageMargins left="0.31496062992125984" right="0.31496062992125984" top="0.74803149606299213" bottom="0.55118110236220474" header="0.31496062992125984" footer="0.31496062992125984"/>
  <pageSetup paperSize="9" scale="91" fitToHeight="10" orientation="portrait" r:id="rId1"/>
</worksheet>
</file>

<file path=xl/worksheets/sheet8.xml><?xml version="1.0" encoding="utf-8"?>
<worksheet xmlns="http://schemas.openxmlformats.org/spreadsheetml/2006/main" xmlns:r="http://schemas.openxmlformats.org/officeDocument/2006/relationships">
  <dimension ref="A1:E30"/>
  <sheetViews>
    <sheetView topLeftCell="A7" workbookViewId="0">
      <selection activeCell="D13" sqref="D13"/>
    </sheetView>
  </sheetViews>
  <sheetFormatPr defaultRowHeight="15.6"/>
  <cols>
    <col min="1" max="1" width="6.109375" style="45" customWidth="1"/>
    <col min="2" max="2" width="40.109375" style="45" customWidth="1"/>
    <col min="3" max="5" width="14.21875" style="45" customWidth="1"/>
    <col min="6" max="16384" width="8.88671875" style="45"/>
  </cols>
  <sheetData>
    <row r="1" spans="1:5" ht="13.2" customHeight="1"/>
    <row r="2" spans="1:5" s="46" customFormat="1" ht="42" customHeight="1">
      <c r="A2" s="167" t="s">
        <v>358</v>
      </c>
      <c r="B2" s="167"/>
      <c r="C2" s="167"/>
      <c r="D2" s="167"/>
      <c r="E2" s="167"/>
    </row>
    <row r="3" spans="1:5" s="49" customFormat="1" ht="16.2" customHeight="1">
      <c r="A3" s="47"/>
      <c r="B3" s="47"/>
      <c r="C3" s="47"/>
      <c r="D3" s="47"/>
      <c r="E3" s="48" t="s">
        <v>40</v>
      </c>
    </row>
    <row r="4" spans="1:5" s="49" customFormat="1" ht="47.4" customHeight="1">
      <c r="A4" s="50" t="s">
        <v>41</v>
      </c>
      <c r="B4" s="50" t="s">
        <v>42</v>
      </c>
      <c r="C4" s="50" t="s">
        <v>359</v>
      </c>
      <c r="D4" s="50" t="s">
        <v>2</v>
      </c>
      <c r="E4" s="50" t="s">
        <v>43</v>
      </c>
    </row>
    <row r="5" spans="1:5" s="118" customFormat="1" ht="23.4" customHeight="1">
      <c r="A5" s="115" t="s">
        <v>339</v>
      </c>
      <c r="B5" s="116" t="s">
        <v>44</v>
      </c>
      <c r="C5" s="119">
        <f>C6+C7</f>
        <v>28.5</v>
      </c>
      <c r="D5" s="119">
        <f>D6+D7</f>
        <v>28.5</v>
      </c>
      <c r="E5" s="117"/>
    </row>
    <row r="6" spans="1:5" s="49" customFormat="1" ht="23.4" customHeight="1">
      <c r="A6" s="50">
        <v>1</v>
      </c>
      <c r="B6" s="51" t="s">
        <v>45</v>
      </c>
      <c r="C6" s="120">
        <v>2</v>
      </c>
      <c r="D6" s="120">
        <v>2</v>
      </c>
      <c r="E6" s="52"/>
    </row>
    <row r="7" spans="1:5" s="49" customFormat="1" ht="23.4" customHeight="1">
      <c r="A7" s="50">
        <v>2</v>
      </c>
      <c r="B7" s="51" t="s">
        <v>46</v>
      </c>
      <c r="C7" s="120">
        <v>26.5</v>
      </c>
      <c r="D7" s="120">
        <v>26.5</v>
      </c>
      <c r="E7" s="52"/>
    </row>
    <row r="8" spans="1:5" s="118" customFormat="1" ht="23.4" customHeight="1">
      <c r="A8" s="115" t="s">
        <v>47</v>
      </c>
      <c r="B8" s="116" t="s">
        <v>342</v>
      </c>
      <c r="C8" s="119">
        <f>C9+C10</f>
        <v>78.5</v>
      </c>
      <c r="D8" s="119">
        <f>D9+D10</f>
        <v>78.5</v>
      </c>
      <c r="E8" s="117"/>
    </row>
    <row r="9" spans="1:5" s="49" customFormat="1" ht="23.4" customHeight="1">
      <c r="A9" s="50">
        <v>1</v>
      </c>
      <c r="B9" s="51" t="s">
        <v>45</v>
      </c>
      <c r="C9" s="120">
        <v>78.5</v>
      </c>
      <c r="D9" s="120">
        <v>78.5</v>
      </c>
      <c r="E9" s="52"/>
    </row>
    <row r="10" spans="1:5" s="49" customFormat="1" ht="23.4" customHeight="1">
      <c r="A10" s="50">
        <v>2</v>
      </c>
      <c r="B10" s="51" t="s">
        <v>46</v>
      </c>
      <c r="C10" s="120"/>
      <c r="D10" s="120"/>
      <c r="E10" s="52"/>
    </row>
    <row r="11" spans="1:5" s="49" customFormat="1" ht="23.4" customHeight="1">
      <c r="A11" s="50"/>
      <c r="B11" s="51"/>
      <c r="C11" s="120"/>
      <c r="D11" s="120"/>
      <c r="E11" s="52"/>
    </row>
    <row r="12" spans="1:5" s="49" customFormat="1" ht="23.4" customHeight="1">
      <c r="A12" s="52"/>
      <c r="B12" s="53" t="s">
        <v>48</v>
      </c>
      <c r="C12" s="120">
        <f>C5+C8</f>
        <v>107</v>
      </c>
      <c r="D12" s="120">
        <f>D5+D8</f>
        <v>107</v>
      </c>
      <c r="E12" s="52"/>
    </row>
    <row r="13" spans="1:5" ht="22.95" customHeight="1">
      <c r="A13" s="49"/>
      <c r="B13" s="49"/>
      <c r="C13" s="49"/>
      <c r="D13" s="49"/>
      <c r="E13" s="49"/>
    </row>
    <row r="14" spans="1:5" ht="22.95" customHeight="1">
      <c r="A14" s="49"/>
      <c r="B14" s="49"/>
      <c r="C14" s="49"/>
      <c r="D14" s="49"/>
      <c r="E14" s="49"/>
    </row>
    <row r="15" spans="1:5" ht="22.95" customHeight="1">
      <c r="A15" s="49"/>
      <c r="B15" s="49"/>
      <c r="C15" s="49"/>
      <c r="D15" s="49"/>
      <c r="E15" s="49"/>
    </row>
    <row r="16" spans="1:5" ht="22.95" customHeight="1">
      <c r="A16" s="49"/>
      <c r="B16" s="49"/>
      <c r="C16" s="49"/>
      <c r="D16" s="49"/>
      <c r="E16" s="49"/>
    </row>
    <row r="17" spans="1:5" ht="22.95" customHeight="1">
      <c r="A17" s="49"/>
      <c r="B17" s="49"/>
      <c r="C17" s="49"/>
      <c r="D17" s="49"/>
      <c r="E17" s="49"/>
    </row>
    <row r="18" spans="1:5" ht="22.95" customHeight="1">
      <c r="A18" s="49"/>
      <c r="B18" s="49"/>
      <c r="C18" s="49"/>
      <c r="D18" s="49"/>
      <c r="E18" s="49"/>
    </row>
    <row r="19" spans="1:5" ht="22.95" customHeight="1">
      <c r="A19" s="49"/>
      <c r="B19" s="49"/>
      <c r="C19" s="49"/>
      <c r="D19" s="49"/>
      <c r="E19" s="49"/>
    </row>
    <row r="20" spans="1:5" ht="22.95" customHeight="1">
      <c r="A20" s="49"/>
      <c r="B20" s="49"/>
      <c r="C20" s="49"/>
      <c r="D20" s="49"/>
      <c r="E20" s="49"/>
    </row>
    <row r="21" spans="1:5" ht="22.95" customHeight="1">
      <c r="A21" s="49"/>
      <c r="B21" s="49"/>
      <c r="C21" s="49"/>
      <c r="D21" s="49"/>
      <c r="E21" s="49"/>
    </row>
    <row r="22" spans="1:5" ht="22.95" customHeight="1">
      <c r="A22" s="49"/>
      <c r="B22" s="49"/>
      <c r="C22" s="49"/>
      <c r="D22" s="49"/>
      <c r="E22" s="49"/>
    </row>
    <row r="23" spans="1:5" ht="22.95" customHeight="1">
      <c r="A23" s="49"/>
      <c r="B23" s="49"/>
      <c r="C23" s="49"/>
      <c r="D23" s="49"/>
      <c r="E23" s="49"/>
    </row>
    <row r="24" spans="1:5" ht="22.95" customHeight="1">
      <c r="A24" s="49"/>
      <c r="B24" s="49"/>
      <c r="C24" s="49"/>
      <c r="D24" s="49"/>
      <c r="E24" s="49"/>
    </row>
    <row r="25" spans="1:5" ht="22.95" customHeight="1">
      <c r="A25" s="49"/>
      <c r="B25" s="49"/>
      <c r="C25" s="49"/>
      <c r="D25" s="49"/>
      <c r="E25" s="49"/>
    </row>
    <row r="26" spans="1:5" ht="22.95" customHeight="1">
      <c r="A26" s="49"/>
      <c r="B26" s="49"/>
      <c r="C26" s="49"/>
      <c r="D26" s="49"/>
      <c r="E26" s="49"/>
    </row>
    <row r="27" spans="1:5">
      <c r="A27" s="49"/>
      <c r="B27" s="49"/>
      <c r="C27" s="49"/>
      <c r="D27" s="49"/>
      <c r="E27" s="49"/>
    </row>
    <row r="28" spans="1:5">
      <c r="A28" s="49"/>
      <c r="B28" s="49"/>
      <c r="C28" s="49"/>
      <c r="D28" s="49"/>
      <c r="E28" s="49"/>
    </row>
    <row r="29" spans="1:5">
      <c r="A29" s="49"/>
      <c r="B29" s="49"/>
      <c r="C29" s="49"/>
      <c r="D29" s="49"/>
      <c r="E29" s="49"/>
    </row>
    <row r="30" spans="1:5">
      <c r="A30" s="49"/>
      <c r="B30" s="49"/>
      <c r="C30" s="49"/>
      <c r="D30" s="49"/>
      <c r="E30" s="49"/>
    </row>
  </sheetData>
  <mergeCells count="1">
    <mergeCell ref="A2:E2"/>
  </mergeCells>
  <phoneticPr fontId="3"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E30"/>
  <sheetViews>
    <sheetView workbookViewId="0">
      <selection activeCell="B9" sqref="B9"/>
    </sheetView>
  </sheetViews>
  <sheetFormatPr defaultRowHeight="14.4"/>
  <cols>
    <col min="1" max="1" width="17.109375" style="56" customWidth="1"/>
    <col min="2" max="3" width="27.77734375" style="56" customWidth="1"/>
    <col min="4" max="4" width="19.77734375" style="56" customWidth="1"/>
    <col min="5" max="16384" width="8.88671875" style="56"/>
  </cols>
  <sheetData>
    <row r="1" spans="1:5" ht="13.2" customHeight="1">
      <c r="A1" s="54"/>
      <c r="B1" s="55"/>
      <c r="C1" s="55"/>
      <c r="D1" s="55"/>
    </row>
    <row r="2" spans="1:5" s="57" customFormat="1" ht="42" customHeight="1">
      <c r="A2" s="168" t="s">
        <v>49</v>
      </c>
      <c r="B2" s="168"/>
      <c r="C2" s="168"/>
      <c r="D2" s="168"/>
    </row>
    <row r="3" spans="1:5" ht="16.2" customHeight="1">
      <c r="A3" s="58"/>
      <c r="B3" s="58"/>
      <c r="C3" s="2"/>
      <c r="D3" s="2" t="s">
        <v>0</v>
      </c>
      <c r="E3" s="59"/>
    </row>
    <row r="4" spans="1:5" ht="47.4" customHeight="1">
      <c r="A4" s="26" t="s">
        <v>50</v>
      </c>
      <c r="B4" s="26" t="s">
        <v>51</v>
      </c>
      <c r="C4" s="26" t="s">
        <v>52</v>
      </c>
      <c r="D4" s="28" t="s">
        <v>53</v>
      </c>
      <c r="E4" s="59"/>
    </row>
    <row r="5" spans="1:5" ht="22.95" customHeight="1">
      <c r="A5" s="60" t="s">
        <v>54</v>
      </c>
      <c r="B5" s="26">
        <v>498.22</v>
      </c>
      <c r="C5" s="26">
        <v>886.7</v>
      </c>
      <c r="D5" s="28"/>
      <c r="E5" s="59"/>
    </row>
    <row r="6" spans="1:5" ht="22.95" customHeight="1">
      <c r="A6" s="59"/>
      <c r="B6" s="59"/>
      <c r="C6" s="59"/>
      <c r="D6" s="59"/>
      <c r="E6" s="59"/>
    </row>
    <row r="7" spans="1:5" ht="22.95" customHeight="1">
      <c r="A7" s="59"/>
      <c r="B7" s="59"/>
      <c r="C7" s="59"/>
      <c r="D7" s="59"/>
      <c r="E7" s="59"/>
    </row>
    <row r="8" spans="1:5" ht="22.95" customHeight="1">
      <c r="A8" s="59"/>
      <c r="B8" s="59"/>
      <c r="C8" s="59"/>
      <c r="D8" s="59"/>
      <c r="E8" s="59"/>
    </row>
    <row r="9" spans="1:5" ht="22.95" customHeight="1">
      <c r="A9" s="59"/>
      <c r="B9" s="59"/>
      <c r="C9" s="59"/>
      <c r="D9" s="59"/>
      <c r="E9" s="59"/>
    </row>
    <row r="10" spans="1:5" ht="22.95" customHeight="1">
      <c r="A10" s="59"/>
      <c r="B10" s="59"/>
      <c r="C10" s="59"/>
      <c r="D10" s="59"/>
      <c r="E10" s="59"/>
    </row>
    <row r="11" spans="1:5" ht="22.95" customHeight="1">
      <c r="A11" s="59"/>
      <c r="B11" s="59"/>
      <c r="C11" s="59"/>
      <c r="D11" s="59"/>
      <c r="E11" s="59"/>
    </row>
    <row r="12" spans="1:5" ht="22.95" customHeight="1">
      <c r="A12" s="59"/>
      <c r="B12" s="59"/>
      <c r="C12" s="59"/>
      <c r="D12" s="59"/>
      <c r="E12" s="59"/>
    </row>
    <row r="13" spans="1:5" ht="22.95" customHeight="1">
      <c r="A13" s="59"/>
      <c r="B13" s="59"/>
      <c r="C13" s="59"/>
      <c r="D13" s="59"/>
      <c r="E13" s="59"/>
    </row>
    <row r="14" spans="1:5" ht="22.95" customHeight="1">
      <c r="A14" s="59"/>
      <c r="B14" s="59"/>
      <c r="C14" s="59"/>
      <c r="D14" s="59"/>
      <c r="E14" s="59"/>
    </row>
    <row r="15" spans="1:5" ht="22.95" customHeight="1">
      <c r="A15" s="59"/>
      <c r="B15" s="59"/>
      <c r="C15" s="59"/>
      <c r="D15" s="59"/>
      <c r="E15" s="59"/>
    </row>
    <row r="16" spans="1:5" ht="22.95" customHeight="1">
      <c r="A16" s="59"/>
      <c r="B16" s="59"/>
      <c r="C16" s="59"/>
      <c r="D16" s="59"/>
      <c r="E16" s="59"/>
    </row>
    <row r="17" spans="1:5" ht="22.95" customHeight="1">
      <c r="A17" s="59"/>
      <c r="B17" s="59"/>
      <c r="C17" s="59"/>
      <c r="D17" s="59"/>
      <c r="E17" s="59"/>
    </row>
    <row r="18" spans="1:5" ht="22.95" customHeight="1">
      <c r="A18" s="59"/>
      <c r="B18" s="59"/>
      <c r="C18" s="59"/>
      <c r="D18" s="59"/>
      <c r="E18" s="59"/>
    </row>
    <row r="19" spans="1:5" ht="22.95" customHeight="1">
      <c r="A19" s="59"/>
      <c r="B19" s="59"/>
      <c r="C19" s="59"/>
      <c r="D19" s="59"/>
      <c r="E19" s="59"/>
    </row>
    <row r="20" spans="1:5" ht="22.95" customHeight="1">
      <c r="A20" s="59"/>
      <c r="B20" s="59"/>
      <c r="C20" s="59"/>
      <c r="D20" s="59"/>
      <c r="E20" s="59"/>
    </row>
    <row r="21" spans="1:5" ht="22.95" customHeight="1">
      <c r="A21" s="59"/>
      <c r="B21" s="59"/>
      <c r="C21" s="59"/>
      <c r="D21" s="59"/>
      <c r="E21" s="59"/>
    </row>
    <row r="22" spans="1:5" ht="22.95" customHeight="1">
      <c r="A22" s="59"/>
      <c r="B22" s="59"/>
      <c r="C22" s="59"/>
      <c r="D22" s="59"/>
      <c r="E22" s="59"/>
    </row>
    <row r="23" spans="1:5" ht="22.95" customHeight="1">
      <c r="A23" s="59"/>
      <c r="B23" s="59"/>
      <c r="C23" s="59"/>
      <c r="D23" s="59"/>
      <c r="E23" s="59"/>
    </row>
    <row r="24" spans="1:5" ht="22.95" customHeight="1">
      <c r="A24" s="59"/>
      <c r="B24" s="59"/>
      <c r="C24" s="59"/>
      <c r="D24" s="59"/>
      <c r="E24" s="59"/>
    </row>
    <row r="25" spans="1:5" ht="22.95" customHeight="1">
      <c r="A25" s="59"/>
      <c r="B25" s="59"/>
      <c r="C25" s="59"/>
      <c r="D25" s="59"/>
      <c r="E25" s="59"/>
    </row>
    <row r="26" spans="1:5" ht="22.95" customHeight="1">
      <c r="A26" s="59"/>
      <c r="B26" s="59"/>
      <c r="C26" s="59"/>
      <c r="D26" s="59"/>
      <c r="E26" s="59"/>
    </row>
    <row r="27" spans="1:5" ht="15.6">
      <c r="A27" s="59"/>
      <c r="B27" s="59"/>
      <c r="C27" s="59"/>
      <c r="D27" s="59"/>
      <c r="E27" s="59"/>
    </row>
    <row r="28" spans="1:5" ht="15.6">
      <c r="A28" s="59"/>
      <c r="B28" s="59"/>
      <c r="C28" s="59"/>
      <c r="D28" s="59"/>
      <c r="E28" s="59"/>
    </row>
    <row r="29" spans="1:5" ht="15.6">
      <c r="A29" s="59"/>
      <c r="B29" s="59"/>
      <c r="C29" s="59"/>
      <c r="D29" s="59"/>
      <c r="E29" s="59"/>
    </row>
    <row r="30" spans="1:5" ht="15.6">
      <c r="A30" s="59"/>
      <c r="B30" s="59"/>
      <c r="C30" s="59"/>
      <c r="D30" s="59"/>
      <c r="E30" s="59"/>
    </row>
  </sheetData>
  <mergeCells count="1">
    <mergeCell ref="A2:D2"/>
  </mergeCells>
  <phoneticPr fontId="3" type="noConversion"/>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6</vt:i4>
      </vt:variant>
    </vt:vector>
  </HeadingPairs>
  <TitlesOfParts>
    <vt:vector size="16" baseType="lpstr">
      <vt:lpstr>2023年区本级基本支出</vt:lpstr>
      <vt:lpstr>2022年区对镇等</vt:lpstr>
      <vt:lpstr>2022年区对镇专项等</vt:lpstr>
      <vt:lpstr>2023年区对镇等</vt:lpstr>
      <vt:lpstr>2023年区对镇专项等</vt:lpstr>
      <vt:lpstr>2022年基本建设</vt:lpstr>
      <vt:lpstr>2023年基本建设</vt:lpstr>
      <vt:lpstr>2022年债券资金</vt:lpstr>
      <vt:lpstr>2022年一般债务</vt:lpstr>
      <vt:lpstr>2022年专项债务</vt:lpstr>
      <vt:lpstr>'2022年基本建设'!Print_Area</vt:lpstr>
      <vt:lpstr>'2022年区对镇专项等'!Print_Area</vt:lpstr>
      <vt:lpstr>'2023年区对镇专项等'!Print_Area</vt:lpstr>
      <vt:lpstr>'2022年基本建设'!Print_Titles</vt:lpstr>
      <vt:lpstr>'2022年区对镇等'!Print_Titles</vt:lpstr>
      <vt:lpstr>'2023年基本建设'!Print_Titles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韩明汝</dc:creator>
  <cp:lastModifiedBy>韩明汝</cp:lastModifiedBy>
  <cp:lastPrinted>2022-12-31T09:42:33Z</cp:lastPrinted>
  <dcterms:created xsi:type="dcterms:W3CDTF">2022-12-26T02:38:25Z</dcterms:created>
  <dcterms:modified xsi:type="dcterms:W3CDTF">2023-01-01T10:57:52Z</dcterms:modified>
</cp:coreProperties>
</file>