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6608" windowHeight="7116" tabRatio="841" firstSheet="6" activeTab="7"/>
  </bookViews>
  <sheets>
    <sheet name="2022年专项资金汇总表" sheetId="1" r:id="rId1"/>
    <sheet name="2023年专项资金汇总表" sheetId="2" r:id="rId2"/>
    <sheet name="绿色农业生产补贴专项资金" sheetId="10" r:id="rId3"/>
    <sheet name="农民增收专项资金" sheetId="11" r:id="rId4"/>
    <sheet name="自贸区专项资金" sheetId="14" r:id="rId5"/>
    <sheet name="临港新片区专项资金" sheetId="13" r:id="rId6"/>
    <sheet name="现代农业专项" sheetId="12" r:id="rId7"/>
    <sheet name="水利支农整合" sheetId="4" r:id="rId8"/>
    <sheet name="张江科学城专项资金" sheetId="15" r:id="rId9"/>
    <sheet name="老小区补贴" sheetId="24" r:id="rId10"/>
    <sheet name="公交专项资金" sheetId="3" r:id="rId11"/>
    <sheet name="五违四必以奖代补" sheetId="5" r:id="rId12"/>
    <sheet name="土地减量化资金" sheetId="25" r:id="rId13"/>
    <sheet name="智慧城市专项" sheetId="7" r:id="rId14"/>
    <sheet name="促进质量发展" sheetId="9" r:id="rId15"/>
    <sheet name="节能低碳" sheetId="8" r:id="rId16"/>
    <sheet name="促进就业专项资金" sheetId="6" r:id="rId17"/>
    <sheet name="宣传文化基金" sheetId="22" r:id="rId18"/>
    <sheet name="区级经济发展专项资金" sheetId="17" r:id="rId19"/>
    <sheet name="文创（影视）发展专项资金" sheetId="18" r:id="rId20"/>
    <sheet name="菜市稳供调节专项资金" sheetId="19" r:id="rId21"/>
    <sheet name="高质量发展专项资金" sheetId="20" r:id="rId22"/>
  </sheets>
  <definedNames>
    <definedName name="_xlnm._FilterDatabase" localSheetId="20" hidden="1">#REF!</definedName>
    <definedName name="_xlnm._FilterDatabase" localSheetId="16" hidden="1">#REF!</definedName>
    <definedName name="_xlnm._FilterDatabase" localSheetId="14" hidden="1">#REF!</definedName>
    <definedName name="_xlnm._FilterDatabase" localSheetId="21" hidden="1">#REF!</definedName>
    <definedName name="_xlnm._FilterDatabase" localSheetId="10" hidden="1">#REF!</definedName>
    <definedName name="_xlnm._FilterDatabase" localSheetId="15" hidden="1">#REF!</definedName>
    <definedName name="_xlnm._FilterDatabase" localSheetId="9" hidden="1">#REF!</definedName>
    <definedName name="_xlnm._FilterDatabase" localSheetId="5" hidden="1">#REF!</definedName>
    <definedName name="_xlnm._FilterDatabase" localSheetId="2" hidden="1">#REF!</definedName>
    <definedName name="_xlnm._FilterDatabase" localSheetId="3" hidden="1">#REF!</definedName>
    <definedName name="_xlnm._FilterDatabase" localSheetId="18" hidden="1">#REF!</definedName>
    <definedName name="_xlnm._FilterDatabase" localSheetId="7" hidden="1">#REF!</definedName>
    <definedName name="_xlnm._FilterDatabase" localSheetId="19" hidden="1">#REF!</definedName>
    <definedName name="_xlnm._FilterDatabase" localSheetId="11" hidden="1">#REF!</definedName>
    <definedName name="_xlnm._FilterDatabase" localSheetId="6" hidden="1">#REF!</definedName>
    <definedName name="_xlnm._FilterDatabase" localSheetId="17" hidden="1">#REF!</definedName>
    <definedName name="_xlnm._FilterDatabase" localSheetId="8" hidden="1">#REF!</definedName>
    <definedName name="_xlnm._FilterDatabase" localSheetId="13" hidden="1">#REF!</definedName>
    <definedName name="_xlnm._FilterDatabase" hidden="1">#REF!</definedName>
    <definedName name="_Order1" hidden="1">255</definedName>
    <definedName name="_Order2" hidden="1">255</definedName>
    <definedName name="a" localSheetId="20">#REF!</definedName>
    <definedName name="a" localSheetId="16">#REF!</definedName>
    <definedName name="a" localSheetId="14">#REF!</definedName>
    <definedName name="a" localSheetId="21">#REF!</definedName>
    <definedName name="a" localSheetId="10">#REF!</definedName>
    <definedName name="a" localSheetId="15">#REF!</definedName>
    <definedName name="a" localSheetId="9">#REF!</definedName>
    <definedName name="a" localSheetId="5">#REF!</definedName>
    <definedName name="a" localSheetId="2">#REF!</definedName>
    <definedName name="a" localSheetId="3">#REF!</definedName>
    <definedName name="a" localSheetId="18">#REF!</definedName>
    <definedName name="a" localSheetId="7">#REF!</definedName>
    <definedName name="a" localSheetId="19">#REF!</definedName>
    <definedName name="a" localSheetId="11">#REF!</definedName>
    <definedName name="a" localSheetId="6">#REF!</definedName>
    <definedName name="a" localSheetId="17">#REF!</definedName>
    <definedName name="a" localSheetId="8">#REF!</definedName>
    <definedName name="a" localSheetId="13">#REF!</definedName>
    <definedName name="a">#REF!</definedName>
    <definedName name="aa" localSheetId="20">#REF!</definedName>
    <definedName name="aa" localSheetId="16">#REF!</definedName>
    <definedName name="aa" localSheetId="14">#REF!</definedName>
    <definedName name="aa" localSheetId="21">#REF!</definedName>
    <definedName name="aa" localSheetId="10">#REF!</definedName>
    <definedName name="aa" localSheetId="15">#REF!</definedName>
    <definedName name="aa" localSheetId="9">#REF!</definedName>
    <definedName name="aa" localSheetId="5">#REF!</definedName>
    <definedName name="aa" localSheetId="2">#REF!</definedName>
    <definedName name="aa" localSheetId="3">#REF!</definedName>
    <definedName name="aa" localSheetId="18">#REF!</definedName>
    <definedName name="aa" localSheetId="7">#REF!</definedName>
    <definedName name="aa" localSheetId="19">#REF!</definedName>
    <definedName name="aa" localSheetId="11">#REF!</definedName>
    <definedName name="aa" localSheetId="6">#REF!</definedName>
    <definedName name="aa" localSheetId="17">#REF!</definedName>
    <definedName name="aa" localSheetId="8">#REF!</definedName>
    <definedName name="aa" localSheetId="13">#REF!</definedName>
    <definedName name="aa">#REF!</definedName>
    <definedName name="aaaa" localSheetId="20">#REF!</definedName>
    <definedName name="aaaa" localSheetId="16">#REF!</definedName>
    <definedName name="aaaa" localSheetId="14">#REF!</definedName>
    <definedName name="aaaa" localSheetId="21">#REF!</definedName>
    <definedName name="aaaa" localSheetId="10">#REF!</definedName>
    <definedName name="aaaa" localSheetId="15">#REF!</definedName>
    <definedName name="aaaa" localSheetId="9">#REF!</definedName>
    <definedName name="aaaa" localSheetId="5">#REF!</definedName>
    <definedName name="aaaa" localSheetId="2">#REF!</definedName>
    <definedName name="aaaa" localSheetId="3">#REF!</definedName>
    <definedName name="aaaa" localSheetId="18">#REF!</definedName>
    <definedName name="aaaa" localSheetId="7">#REF!</definedName>
    <definedName name="aaaa" localSheetId="19">#REF!</definedName>
    <definedName name="aaaa" localSheetId="11">#REF!</definedName>
    <definedName name="aaaa" localSheetId="6">#REF!</definedName>
    <definedName name="aaaa" localSheetId="17">#REF!</definedName>
    <definedName name="aaaa" localSheetId="8">#REF!</definedName>
    <definedName name="aaaa" localSheetId="13">#REF!</definedName>
    <definedName name="aaaa">#REF!</definedName>
    <definedName name="ABC" localSheetId="20">#REF!</definedName>
    <definedName name="ABC" localSheetId="16">#REF!</definedName>
    <definedName name="ABC" localSheetId="14">#REF!</definedName>
    <definedName name="ABC" localSheetId="21">#REF!</definedName>
    <definedName name="ABC" localSheetId="10">#REF!</definedName>
    <definedName name="ABC" localSheetId="15">#REF!</definedName>
    <definedName name="ABC" localSheetId="9">#REF!</definedName>
    <definedName name="ABC" localSheetId="5">#REF!</definedName>
    <definedName name="ABC" localSheetId="2">#REF!</definedName>
    <definedName name="ABC" localSheetId="3">#REF!</definedName>
    <definedName name="ABC" localSheetId="18">#REF!</definedName>
    <definedName name="ABC" localSheetId="7">#REF!</definedName>
    <definedName name="ABC" localSheetId="19">#REF!</definedName>
    <definedName name="ABC" localSheetId="11">#REF!</definedName>
    <definedName name="ABC" localSheetId="6">#REF!</definedName>
    <definedName name="ABC" localSheetId="17">#REF!</definedName>
    <definedName name="ABC" localSheetId="8">#REF!</definedName>
    <definedName name="ABC" localSheetId="13">#REF!</definedName>
    <definedName name="ABC">#REF!</definedName>
    <definedName name="ABD" localSheetId="20">#REF!</definedName>
    <definedName name="ABD" localSheetId="16">#REF!</definedName>
    <definedName name="ABD" localSheetId="14">#REF!</definedName>
    <definedName name="ABD" localSheetId="21">#REF!</definedName>
    <definedName name="ABD" localSheetId="10">#REF!</definedName>
    <definedName name="ABD" localSheetId="15">#REF!</definedName>
    <definedName name="ABD" localSheetId="9">#REF!</definedName>
    <definedName name="ABD" localSheetId="5">#REF!</definedName>
    <definedName name="ABD" localSheetId="2">#REF!</definedName>
    <definedName name="ABD" localSheetId="3">#REF!</definedName>
    <definedName name="ABD" localSheetId="18">#REF!</definedName>
    <definedName name="ABD" localSheetId="7">#REF!</definedName>
    <definedName name="ABD" localSheetId="19">#REF!</definedName>
    <definedName name="ABD" localSheetId="11">#REF!</definedName>
    <definedName name="ABD" localSheetId="6">#REF!</definedName>
    <definedName name="ABD" localSheetId="17">#REF!</definedName>
    <definedName name="ABD" localSheetId="8">#REF!</definedName>
    <definedName name="ABD" localSheetId="13">#REF!</definedName>
    <definedName name="ABD">#REF!</definedName>
    <definedName name="AccessDatabase" hidden="1">"D:\文_件\省长专项\2000省长专项审批.mdb"</definedName>
    <definedName name="bbb" localSheetId="20">#REF!</definedName>
    <definedName name="bbb" localSheetId="16">#REF!</definedName>
    <definedName name="bbb" localSheetId="14">#REF!</definedName>
    <definedName name="bbb" localSheetId="21">#REF!</definedName>
    <definedName name="bbb" localSheetId="10">#REF!</definedName>
    <definedName name="bbb" localSheetId="15">#REF!</definedName>
    <definedName name="bbb" localSheetId="9">#REF!</definedName>
    <definedName name="bbb" localSheetId="5">#REF!</definedName>
    <definedName name="bbb" localSheetId="2">#REF!</definedName>
    <definedName name="bbb" localSheetId="3">#REF!</definedName>
    <definedName name="bbb" localSheetId="18">#REF!</definedName>
    <definedName name="bbb" localSheetId="7">#REF!</definedName>
    <definedName name="bbb" localSheetId="19">#REF!</definedName>
    <definedName name="bbb" localSheetId="11">#REF!</definedName>
    <definedName name="bbb" localSheetId="6">#REF!</definedName>
    <definedName name="bbb" localSheetId="17">#REF!</definedName>
    <definedName name="bbb" localSheetId="8">#REF!</definedName>
    <definedName name="bbb" localSheetId="13">#REF!</definedName>
    <definedName name="bbb">#REF!</definedName>
    <definedName name="ccc" localSheetId="20">#REF!</definedName>
    <definedName name="ccc" localSheetId="16">#REF!</definedName>
    <definedName name="ccc" localSheetId="14">#REF!</definedName>
    <definedName name="ccc" localSheetId="21">#REF!</definedName>
    <definedName name="ccc" localSheetId="10">#REF!</definedName>
    <definedName name="ccc" localSheetId="15">#REF!</definedName>
    <definedName name="ccc" localSheetId="9">#REF!</definedName>
    <definedName name="ccc" localSheetId="5">#REF!</definedName>
    <definedName name="ccc" localSheetId="2">#REF!</definedName>
    <definedName name="ccc" localSheetId="3">#REF!</definedName>
    <definedName name="ccc" localSheetId="18">#REF!</definedName>
    <definedName name="ccc" localSheetId="7">#REF!</definedName>
    <definedName name="ccc" localSheetId="19">#REF!</definedName>
    <definedName name="ccc" localSheetId="11">#REF!</definedName>
    <definedName name="ccc" localSheetId="6">#REF!</definedName>
    <definedName name="ccc" localSheetId="17">#REF!</definedName>
    <definedName name="ccc" localSheetId="8">#REF!</definedName>
    <definedName name="ccc" localSheetId="13">#REF!</definedName>
    <definedName name="ccc">#REF!</definedName>
    <definedName name="data" localSheetId="20">#REF!</definedName>
    <definedName name="data" localSheetId="16">#REF!</definedName>
    <definedName name="data" localSheetId="14">#REF!</definedName>
    <definedName name="data" localSheetId="21">#REF!</definedName>
    <definedName name="data" localSheetId="10">#REF!</definedName>
    <definedName name="data" localSheetId="15">#REF!</definedName>
    <definedName name="data" localSheetId="9">#REF!</definedName>
    <definedName name="data" localSheetId="5">#REF!</definedName>
    <definedName name="data" localSheetId="2">#REF!</definedName>
    <definedName name="data" localSheetId="3">#REF!</definedName>
    <definedName name="data" localSheetId="18">#REF!</definedName>
    <definedName name="data" localSheetId="7">#REF!</definedName>
    <definedName name="data" localSheetId="19">#REF!</definedName>
    <definedName name="data" localSheetId="11">#REF!</definedName>
    <definedName name="data" localSheetId="6">#REF!</definedName>
    <definedName name="data" localSheetId="17">#REF!</definedName>
    <definedName name="data" localSheetId="8">#REF!</definedName>
    <definedName name="data" localSheetId="13">#REF!</definedName>
    <definedName name="data">#REF!</definedName>
    <definedName name="database2" localSheetId="20">#REF!</definedName>
    <definedName name="database2" localSheetId="16">#REF!</definedName>
    <definedName name="database2" localSheetId="14">#REF!</definedName>
    <definedName name="database2" localSheetId="21">#REF!</definedName>
    <definedName name="database2" localSheetId="10">#REF!</definedName>
    <definedName name="database2" localSheetId="15">#REF!</definedName>
    <definedName name="database2" localSheetId="9">#REF!</definedName>
    <definedName name="database2" localSheetId="5">#REF!</definedName>
    <definedName name="database2" localSheetId="2">#REF!</definedName>
    <definedName name="database2" localSheetId="3">#REF!</definedName>
    <definedName name="database2" localSheetId="18">#REF!</definedName>
    <definedName name="database2" localSheetId="7">#REF!</definedName>
    <definedName name="database2" localSheetId="19">#REF!</definedName>
    <definedName name="database2" localSheetId="11">#REF!</definedName>
    <definedName name="database2" localSheetId="6">#REF!</definedName>
    <definedName name="database2" localSheetId="17">#REF!</definedName>
    <definedName name="database2" localSheetId="8">#REF!</definedName>
    <definedName name="database2" localSheetId="13">#REF!</definedName>
    <definedName name="database2">#REF!</definedName>
    <definedName name="database3" localSheetId="20">#REF!</definedName>
    <definedName name="database3" localSheetId="16">#REF!</definedName>
    <definedName name="database3" localSheetId="14">#REF!</definedName>
    <definedName name="database3" localSheetId="21">#REF!</definedName>
    <definedName name="database3" localSheetId="10">#REF!</definedName>
    <definedName name="database3" localSheetId="15">#REF!</definedName>
    <definedName name="database3" localSheetId="9">#REF!</definedName>
    <definedName name="database3" localSheetId="5">#REF!</definedName>
    <definedName name="database3" localSheetId="2">#REF!</definedName>
    <definedName name="database3" localSheetId="3">#REF!</definedName>
    <definedName name="database3" localSheetId="18">#REF!</definedName>
    <definedName name="database3" localSheetId="7">#REF!</definedName>
    <definedName name="database3" localSheetId="19">#REF!</definedName>
    <definedName name="database3" localSheetId="11">#REF!</definedName>
    <definedName name="database3" localSheetId="6">#REF!</definedName>
    <definedName name="database3" localSheetId="17">#REF!</definedName>
    <definedName name="database3" localSheetId="8">#REF!</definedName>
    <definedName name="database3" localSheetId="13">#REF!</definedName>
    <definedName name="database3">#REF!</definedName>
    <definedName name="fg" localSheetId="20">#REF!</definedName>
    <definedName name="fg" localSheetId="16">#REF!</definedName>
    <definedName name="fg" localSheetId="14">#REF!</definedName>
    <definedName name="fg" localSheetId="21">#REF!</definedName>
    <definedName name="fg" localSheetId="10">#REF!</definedName>
    <definedName name="fg" localSheetId="15">#REF!</definedName>
    <definedName name="fg" localSheetId="9">#REF!</definedName>
    <definedName name="fg" localSheetId="5">#REF!</definedName>
    <definedName name="fg" localSheetId="2">#REF!</definedName>
    <definedName name="fg" localSheetId="3">#REF!</definedName>
    <definedName name="fg" localSheetId="18">#REF!</definedName>
    <definedName name="fg" localSheetId="7">#REF!</definedName>
    <definedName name="fg" localSheetId="19">#REF!</definedName>
    <definedName name="fg" localSheetId="11">#REF!</definedName>
    <definedName name="fg" localSheetId="6">#REF!</definedName>
    <definedName name="fg" localSheetId="17">#REF!</definedName>
    <definedName name="fg" localSheetId="8">#REF!</definedName>
    <definedName name="fg" localSheetId="13">#REF!</definedName>
    <definedName name="fg">#REF!</definedName>
    <definedName name="hhhh" localSheetId="20">#REF!</definedName>
    <definedName name="hhhh" localSheetId="16">#REF!</definedName>
    <definedName name="hhhh" localSheetId="14">#REF!</definedName>
    <definedName name="hhhh" localSheetId="21">#REF!</definedName>
    <definedName name="hhhh" localSheetId="10">#REF!</definedName>
    <definedName name="hhhh" localSheetId="15">#REF!</definedName>
    <definedName name="hhhh" localSheetId="9">#REF!</definedName>
    <definedName name="hhhh" localSheetId="5">#REF!</definedName>
    <definedName name="hhhh" localSheetId="2">#REF!</definedName>
    <definedName name="hhhh" localSheetId="3">#REF!</definedName>
    <definedName name="hhhh" localSheetId="18">#REF!</definedName>
    <definedName name="hhhh" localSheetId="7">#REF!</definedName>
    <definedName name="hhhh" localSheetId="19">#REF!</definedName>
    <definedName name="hhhh" localSheetId="11">#REF!</definedName>
    <definedName name="hhhh" localSheetId="6">#REF!</definedName>
    <definedName name="hhhh" localSheetId="17">#REF!</definedName>
    <definedName name="hhhh" localSheetId="8">#REF!</definedName>
    <definedName name="hhhh" localSheetId="13">#REF!</definedName>
    <definedName name="hhhh">#REF!</definedName>
    <definedName name="kkkk" localSheetId="20">#REF!</definedName>
    <definedName name="kkkk" localSheetId="16">#REF!</definedName>
    <definedName name="kkkk" localSheetId="14">#REF!</definedName>
    <definedName name="kkkk" localSheetId="21">#REF!</definedName>
    <definedName name="kkkk" localSheetId="10">#REF!</definedName>
    <definedName name="kkkk" localSheetId="15">#REF!</definedName>
    <definedName name="kkkk" localSheetId="9">#REF!</definedName>
    <definedName name="kkkk" localSheetId="5">#REF!</definedName>
    <definedName name="kkkk" localSheetId="2">#REF!</definedName>
    <definedName name="kkkk" localSheetId="3">#REF!</definedName>
    <definedName name="kkkk" localSheetId="18">#REF!</definedName>
    <definedName name="kkkk" localSheetId="7">#REF!</definedName>
    <definedName name="kkkk" localSheetId="19">#REF!</definedName>
    <definedName name="kkkk" localSheetId="11">#REF!</definedName>
    <definedName name="kkkk" localSheetId="6">#REF!</definedName>
    <definedName name="kkkk" localSheetId="17">#REF!</definedName>
    <definedName name="kkkk" localSheetId="8">#REF!</definedName>
    <definedName name="kkkk" localSheetId="13">#REF!</definedName>
    <definedName name="kkkk">#REF!</definedName>
    <definedName name="_xlnm.Print_Area" localSheetId="16">#REF!</definedName>
    <definedName name="_xlnm.Print_Area" localSheetId="14">#REF!</definedName>
    <definedName name="_xlnm.Print_Area" localSheetId="10">#REF!</definedName>
    <definedName name="_xlnm.Print_Area" localSheetId="15">#REF!</definedName>
    <definedName name="_xlnm.Print_Area" localSheetId="9">#REF!</definedName>
    <definedName name="_xlnm.Print_Area" localSheetId="2">#REF!</definedName>
    <definedName name="_xlnm.Print_Area" localSheetId="7">#REF!</definedName>
    <definedName name="_xlnm.Print_Area" localSheetId="11">#REF!</definedName>
    <definedName name="_xlnm.Print_Area" localSheetId="13">#REF!</definedName>
    <definedName name="_xlnm.Print_Area">#REF!</definedName>
    <definedName name="Print_Area_MI" localSheetId="20">#REF!</definedName>
    <definedName name="Print_Area_MI" localSheetId="16">#REF!</definedName>
    <definedName name="Print_Area_MI" localSheetId="14">#REF!</definedName>
    <definedName name="Print_Area_MI" localSheetId="21">#REF!</definedName>
    <definedName name="Print_Area_MI" localSheetId="10">#REF!</definedName>
    <definedName name="Print_Area_MI" localSheetId="15">#REF!</definedName>
    <definedName name="Print_Area_MI" localSheetId="9">#REF!</definedName>
    <definedName name="Print_Area_MI" localSheetId="5">#REF!</definedName>
    <definedName name="Print_Area_MI" localSheetId="2">#REF!</definedName>
    <definedName name="Print_Area_MI" localSheetId="3">#REF!</definedName>
    <definedName name="Print_Area_MI" localSheetId="18">#REF!</definedName>
    <definedName name="Print_Area_MI" localSheetId="7">#REF!</definedName>
    <definedName name="Print_Area_MI" localSheetId="19">#REF!</definedName>
    <definedName name="Print_Area_MI" localSheetId="11">#REF!</definedName>
    <definedName name="Print_Area_MI" localSheetId="6">#REF!</definedName>
    <definedName name="Print_Area_MI" localSheetId="17">#REF!</definedName>
    <definedName name="Print_Area_MI" localSheetId="8">#REF!</definedName>
    <definedName name="Print_Area_MI" localSheetId="13">#REF!</definedName>
    <definedName name="Print_Area_MI">#REF!</definedName>
    <definedName name="_xlnm.Print_Titles" localSheetId="0">'2022年专项资金汇总表'!$5:$7</definedName>
    <definedName name="_xlnm.Print_Titles" localSheetId="1">'2023年专项资金汇总表'!$5:$7</definedName>
    <definedName name="_xlnm.Print_Titles">#N/A</definedName>
    <definedName name="zhe" localSheetId="20">#REF!</definedName>
    <definedName name="zhe" localSheetId="16">#REF!</definedName>
    <definedName name="zhe" localSheetId="14">#REF!</definedName>
    <definedName name="zhe" localSheetId="21">#REF!</definedName>
    <definedName name="zhe" localSheetId="10">#REF!</definedName>
    <definedName name="zhe" localSheetId="15">#REF!</definedName>
    <definedName name="zhe" localSheetId="9">#REF!</definedName>
    <definedName name="zhe" localSheetId="5">#REF!</definedName>
    <definedName name="zhe" localSheetId="2">#REF!</definedName>
    <definedName name="zhe" localSheetId="3">#REF!</definedName>
    <definedName name="zhe" localSheetId="18">#REF!</definedName>
    <definedName name="zhe" localSheetId="7">#REF!</definedName>
    <definedName name="zhe" localSheetId="19">#REF!</definedName>
    <definedName name="zhe" localSheetId="11">#REF!</definedName>
    <definedName name="zhe" localSheetId="6">#REF!</definedName>
    <definedName name="zhe" localSheetId="17">#REF!</definedName>
    <definedName name="zhe" localSheetId="8">#REF!</definedName>
    <definedName name="zhe" localSheetId="13">#REF!</definedName>
    <definedName name="zhe">#REF!</definedName>
    <definedName name="财政供养" localSheetId="20">#REF!</definedName>
    <definedName name="财政供养" localSheetId="16">#REF!</definedName>
    <definedName name="财政供养" localSheetId="14">#REF!</definedName>
    <definedName name="财政供养" localSheetId="21">#REF!</definedName>
    <definedName name="财政供养" localSheetId="10">#REF!</definedName>
    <definedName name="财政供养" localSheetId="15">#REF!</definedName>
    <definedName name="财政供养" localSheetId="9">#REF!</definedName>
    <definedName name="财政供养" localSheetId="5">#REF!</definedName>
    <definedName name="财政供养" localSheetId="2">#REF!</definedName>
    <definedName name="财政供养" localSheetId="3">#REF!</definedName>
    <definedName name="财政供养" localSheetId="18">#REF!</definedName>
    <definedName name="财政供养" localSheetId="7">#REF!</definedName>
    <definedName name="财政供养" localSheetId="19">#REF!</definedName>
    <definedName name="财政供养" localSheetId="11">#REF!</definedName>
    <definedName name="财政供养" localSheetId="6">#REF!</definedName>
    <definedName name="财政供养" localSheetId="17">#REF!</definedName>
    <definedName name="财政供养" localSheetId="8">#REF!</definedName>
    <definedName name="财政供养" localSheetId="13">#REF!</definedName>
    <definedName name="财政供养">#REF!</definedName>
    <definedName name="城维费" localSheetId="20">#REF!</definedName>
    <definedName name="城维费" localSheetId="16">#REF!</definedName>
    <definedName name="城维费" localSheetId="14">#REF!</definedName>
    <definedName name="城维费" localSheetId="21">#REF!</definedName>
    <definedName name="城维费" localSheetId="10">#REF!</definedName>
    <definedName name="城维费" localSheetId="15">#REF!</definedName>
    <definedName name="城维费" localSheetId="9">#REF!</definedName>
    <definedName name="城维费" localSheetId="5">#REF!</definedName>
    <definedName name="城维费" localSheetId="2">#REF!</definedName>
    <definedName name="城维费" localSheetId="3">#REF!</definedName>
    <definedName name="城维费" localSheetId="18">#REF!</definedName>
    <definedName name="城维费" localSheetId="7">#REF!</definedName>
    <definedName name="城维费" localSheetId="19">#REF!</definedName>
    <definedName name="城维费" localSheetId="11">#REF!</definedName>
    <definedName name="城维费" localSheetId="6">#REF!</definedName>
    <definedName name="城维费" localSheetId="17">#REF!</definedName>
    <definedName name="城维费" localSheetId="8">#REF!</definedName>
    <definedName name="城维费" localSheetId="13">#REF!</definedName>
    <definedName name="城维费">#REF!</definedName>
    <definedName name="处室" localSheetId="20">#REF!</definedName>
    <definedName name="处室" localSheetId="16">#REF!</definedName>
    <definedName name="处室" localSheetId="14">#REF!</definedName>
    <definedName name="处室" localSheetId="21">#REF!</definedName>
    <definedName name="处室" localSheetId="10">#REF!</definedName>
    <definedName name="处室" localSheetId="15">#REF!</definedName>
    <definedName name="处室" localSheetId="9">#REF!</definedName>
    <definedName name="处室" localSheetId="5">#REF!</definedName>
    <definedName name="处室" localSheetId="2">#REF!</definedName>
    <definedName name="处室" localSheetId="3">#REF!</definedName>
    <definedName name="处室" localSheetId="18">#REF!</definedName>
    <definedName name="处室" localSheetId="7">#REF!</definedName>
    <definedName name="处室" localSheetId="19">#REF!</definedName>
    <definedName name="处室" localSheetId="11">#REF!</definedName>
    <definedName name="处室" localSheetId="6">#REF!</definedName>
    <definedName name="处室" localSheetId="17">#REF!</definedName>
    <definedName name="处室" localSheetId="8">#REF!</definedName>
    <definedName name="处室" localSheetId="13">#REF!</definedName>
    <definedName name="处室">#REF!</definedName>
    <definedName name="大调动" localSheetId="20">#REF!</definedName>
    <definedName name="大调动" localSheetId="16">#REF!</definedName>
    <definedName name="大调动" localSheetId="14">#REF!</definedName>
    <definedName name="大调动" localSheetId="21">#REF!</definedName>
    <definedName name="大调动" localSheetId="10">#REF!</definedName>
    <definedName name="大调动" localSheetId="15">#REF!</definedName>
    <definedName name="大调动" localSheetId="9">#REF!</definedName>
    <definedName name="大调动" localSheetId="5">#REF!</definedName>
    <definedName name="大调动" localSheetId="2">#REF!</definedName>
    <definedName name="大调动" localSheetId="3">#REF!</definedName>
    <definedName name="大调动" localSheetId="18">#REF!</definedName>
    <definedName name="大调动" localSheetId="7">#REF!</definedName>
    <definedName name="大调动" localSheetId="19">#REF!</definedName>
    <definedName name="大调动" localSheetId="11">#REF!</definedName>
    <definedName name="大调动" localSheetId="6">#REF!</definedName>
    <definedName name="大调动" localSheetId="17">#REF!</definedName>
    <definedName name="大调动" localSheetId="8">#REF!</definedName>
    <definedName name="大调动" localSheetId="13">#REF!</definedName>
    <definedName name="大调动">#REF!</definedName>
    <definedName name="地区名称" localSheetId="16">#REF!</definedName>
    <definedName name="地区名称" localSheetId="14">#REF!</definedName>
    <definedName name="地区名称" localSheetId="10">#REF!</definedName>
    <definedName name="地区名称" localSheetId="15">#REF!</definedName>
    <definedName name="地区名称" localSheetId="9">#REF!</definedName>
    <definedName name="地区名称" localSheetId="2">#REF!</definedName>
    <definedName name="地区名称" localSheetId="7">#REF!</definedName>
    <definedName name="地区名称" localSheetId="11">#REF!</definedName>
    <definedName name="地区名称" localSheetId="13">#REF!</definedName>
    <definedName name="地区名称">#REF!</definedName>
    <definedName name="鹅eee" localSheetId="20">#REF!</definedName>
    <definedName name="鹅eee" localSheetId="16">#REF!</definedName>
    <definedName name="鹅eee" localSheetId="14">#REF!</definedName>
    <definedName name="鹅eee" localSheetId="21">#REF!</definedName>
    <definedName name="鹅eee" localSheetId="10">#REF!</definedName>
    <definedName name="鹅eee" localSheetId="15">#REF!</definedName>
    <definedName name="鹅eee" localSheetId="9">#REF!</definedName>
    <definedName name="鹅eee" localSheetId="5">#REF!</definedName>
    <definedName name="鹅eee" localSheetId="2">#REF!</definedName>
    <definedName name="鹅eee" localSheetId="3">#REF!</definedName>
    <definedName name="鹅eee" localSheetId="18">#REF!</definedName>
    <definedName name="鹅eee" localSheetId="7">#REF!</definedName>
    <definedName name="鹅eee" localSheetId="19">#REF!</definedName>
    <definedName name="鹅eee" localSheetId="11">#REF!</definedName>
    <definedName name="鹅eee" localSheetId="6">#REF!</definedName>
    <definedName name="鹅eee" localSheetId="17">#REF!</definedName>
    <definedName name="鹅eee" localSheetId="8">#REF!</definedName>
    <definedName name="鹅eee" localSheetId="13">#REF!</definedName>
    <definedName name="鹅eee">#REF!</definedName>
    <definedName name="饿" localSheetId="20">#REF!</definedName>
    <definedName name="饿" localSheetId="16">#REF!</definedName>
    <definedName name="饿" localSheetId="14">#REF!</definedName>
    <definedName name="饿" localSheetId="21">#REF!</definedName>
    <definedName name="饿" localSheetId="10">#REF!</definedName>
    <definedName name="饿" localSheetId="15">#REF!</definedName>
    <definedName name="饿" localSheetId="9">#REF!</definedName>
    <definedName name="饿" localSheetId="5">#REF!</definedName>
    <definedName name="饿" localSheetId="2">#REF!</definedName>
    <definedName name="饿" localSheetId="3">#REF!</definedName>
    <definedName name="饿" localSheetId="18">#REF!</definedName>
    <definedName name="饿" localSheetId="7">#REF!</definedName>
    <definedName name="饿" localSheetId="19">#REF!</definedName>
    <definedName name="饿" localSheetId="11">#REF!</definedName>
    <definedName name="饿" localSheetId="6">#REF!</definedName>
    <definedName name="饿" localSheetId="17">#REF!</definedName>
    <definedName name="饿" localSheetId="8">#REF!</definedName>
    <definedName name="饿" localSheetId="13">#REF!</definedName>
    <definedName name="饿">#REF!</definedName>
    <definedName name="哈哈哈哈">#REF!</definedName>
    <definedName name="还有" localSheetId="20">#REF!</definedName>
    <definedName name="还有" localSheetId="16">#REF!</definedName>
    <definedName name="还有" localSheetId="14">#REF!</definedName>
    <definedName name="还有" localSheetId="21">#REF!</definedName>
    <definedName name="还有" localSheetId="10">#REF!</definedName>
    <definedName name="还有" localSheetId="15">#REF!</definedName>
    <definedName name="还有" localSheetId="9">#REF!</definedName>
    <definedName name="还有" localSheetId="5">#REF!</definedName>
    <definedName name="还有" localSheetId="2">#REF!</definedName>
    <definedName name="还有" localSheetId="3">#REF!</definedName>
    <definedName name="还有" localSheetId="18">#REF!</definedName>
    <definedName name="还有" localSheetId="7">#REF!</definedName>
    <definedName name="还有" localSheetId="19">#REF!</definedName>
    <definedName name="还有" localSheetId="11">#REF!</definedName>
    <definedName name="还有" localSheetId="6">#REF!</definedName>
    <definedName name="还有" localSheetId="17">#REF!</definedName>
    <definedName name="还有" localSheetId="8">#REF!</definedName>
    <definedName name="还有" localSheetId="13">#REF!</definedName>
    <definedName name="还有">#REF!</definedName>
    <definedName name="汇率" localSheetId="20">#REF!</definedName>
    <definedName name="汇率" localSheetId="16">#REF!</definedName>
    <definedName name="汇率" localSheetId="14">#REF!</definedName>
    <definedName name="汇率" localSheetId="21">#REF!</definedName>
    <definedName name="汇率" localSheetId="10">#REF!</definedName>
    <definedName name="汇率" localSheetId="15">#REF!</definedName>
    <definedName name="汇率" localSheetId="9">#REF!</definedName>
    <definedName name="汇率" localSheetId="5">#REF!</definedName>
    <definedName name="汇率" localSheetId="2">#REF!</definedName>
    <definedName name="汇率" localSheetId="3">#REF!</definedName>
    <definedName name="汇率" localSheetId="18">#REF!</definedName>
    <definedName name="汇率" localSheetId="7">#REF!</definedName>
    <definedName name="汇率" localSheetId="19">#REF!</definedName>
    <definedName name="汇率" localSheetId="11">#REF!</definedName>
    <definedName name="汇率" localSheetId="6">#REF!</definedName>
    <definedName name="汇率" localSheetId="17">#REF!</definedName>
    <definedName name="汇率" localSheetId="8">#REF!</definedName>
    <definedName name="汇率" localSheetId="13">#REF!</definedName>
    <definedName name="汇率">#REF!</definedName>
    <definedName name="基金处室" localSheetId="20">#REF!</definedName>
    <definedName name="基金处室" localSheetId="16">#REF!</definedName>
    <definedName name="基金处室" localSheetId="14">#REF!</definedName>
    <definedName name="基金处室" localSheetId="21">#REF!</definedName>
    <definedName name="基金处室" localSheetId="10">#REF!</definedName>
    <definedName name="基金处室" localSheetId="15">#REF!</definedName>
    <definedName name="基金处室" localSheetId="9">#REF!</definedName>
    <definedName name="基金处室" localSheetId="5">#REF!</definedName>
    <definedName name="基金处室" localSheetId="2">#REF!</definedName>
    <definedName name="基金处室" localSheetId="3">#REF!</definedName>
    <definedName name="基金处室" localSheetId="18">#REF!</definedName>
    <definedName name="基金处室" localSheetId="7">#REF!</definedName>
    <definedName name="基金处室" localSheetId="19">#REF!</definedName>
    <definedName name="基金处室" localSheetId="11">#REF!</definedName>
    <definedName name="基金处室" localSheetId="6">#REF!</definedName>
    <definedName name="基金处室" localSheetId="17">#REF!</definedName>
    <definedName name="基金处室" localSheetId="8">#REF!</definedName>
    <definedName name="基金处室" localSheetId="13">#REF!</definedName>
    <definedName name="基金处室">#REF!</definedName>
    <definedName name="基金金额" localSheetId="20">#REF!</definedName>
    <definedName name="基金金额" localSheetId="16">#REF!</definedName>
    <definedName name="基金金额" localSheetId="14">#REF!</definedName>
    <definedName name="基金金额" localSheetId="21">#REF!</definedName>
    <definedName name="基金金额" localSheetId="10">#REF!</definedName>
    <definedName name="基金金额" localSheetId="15">#REF!</definedName>
    <definedName name="基金金额" localSheetId="9">#REF!</definedName>
    <definedName name="基金金额" localSheetId="5">#REF!</definedName>
    <definedName name="基金金额" localSheetId="2">#REF!</definedName>
    <definedName name="基金金额" localSheetId="3">#REF!</definedName>
    <definedName name="基金金额" localSheetId="18">#REF!</definedName>
    <definedName name="基金金额" localSheetId="7">#REF!</definedName>
    <definedName name="基金金额" localSheetId="19">#REF!</definedName>
    <definedName name="基金金额" localSheetId="11">#REF!</definedName>
    <definedName name="基金金额" localSheetId="6">#REF!</definedName>
    <definedName name="基金金额" localSheetId="17">#REF!</definedName>
    <definedName name="基金金额" localSheetId="8">#REF!</definedName>
    <definedName name="基金金额" localSheetId="13">#REF!</definedName>
    <definedName name="基金金额">#REF!</definedName>
    <definedName name="基金科目" localSheetId="20">#REF!</definedName>
    <definedName name="基金科目" localSheetId="16">#REF!</definedName>
    <definedName name="基金科目" localSheetId="14">#REF!</definedName>
    <definedName name="基金科目" localSheetId="21">#REF!</definedName>
    <definedName name="基金科目" localSheetId="10">#REF!</definedName>
    <definedName name="基金科目" localSheetId="15">#REF!</definedName>
    <definedName name="基金科目" localSheetId="9">#REF!</definedName>
    <definedName name="基金科目" localSheetId="5">#REF!</definedName>
    <definedName name="基金科目" localSheetId="2">#REF!</definedName>
    <definedName name="基金科目" localSheetId="3">#REF!</definedName>
    <definedName name="基金科目" localSheetId="18">#REF!</definedName>
    <definedName name="基金科目" localSheetId="7">#REF!</definedName>
    <definedName name="基金科目" localSheetId="19">#REF!</definedName>
    <definedName name="基金科目" localSheetId="11">#REF!</definedName>
    <definedName name="基金科目" localSheetId="6">#REF!</definedName>
    <definedName name="基金科目" localSheetId="17">#REF!</definedName>
    <definedName name="基金科目" localSheetId="8">#REF!</definedName>
    <definedName name="基金科目" localSheetId="13">#REF!</definedName>
    <definedName name="基金科目">#REF!</definedName>
    <definedName name="基金类型" localSheetId="20">#REF!</definedName>
    <definedName name="基金类型" localSheetId="16">#REF!</definedName>
    <definedName name="基金类型" localSheetId="14">#REF!</definedName>
    <definedName name="基金类型" localSheetId="21">#REF!</definedName>
    <definedName name="基金类型" localSheetId="10">#REF!</definedName>
    <definedName name="基金类型" localSheetId="15">#REF!</definedName>
    <definedName name="基金类型" localSheetId="9">#REF!</definedName>
    <definedName name="基金类型" localSheetId="5">#REF!</definedName>
    <definedName name="基金类型" localSheetId="2">#REF!</definedName>
    <definedName name="基金类型" localSheetId="3">#REF!</definedName>
    <definedName name="基金类型" localSheetId="18">#REF!</definedName>
    <definedName name="基金类型" localSheetId="7">#REF!</definedName>
    <definedName name="基金类型" localSheetId="19">#REF!</definedName>
    <definedName name="基金类型" localSheetId="11">#REF!</definedName>
    <definedName name="基金类型" localSheetId="6">#REF!</definedName>
    <definedName name="基金类型" localSheetId="17">#REF!</definedName>
    <definedName name="基金类型" localSheetId="8">#REF!</definedName>
    <definedName name="基金类型" localSheetId="13">#REF!</definedName>
    <definedName name="基金类型">#REF!</definedName>
    <definedName name="胶" localSheetId="20">#REF!</definedName>
    <definedName name="胶" localSheetId="16">#REF!</definedName>
    <definedName name="胶" localSheetId="14">#REF!</definedName>
    <definedName name="胶" localSheetId="21">#REF!</definedName>
    <definedName name="胶" localSheetId="10">#REF!</definedName>
    <definedName name="胶" localSheetId="15">#REF!</definedName>
    <definedName name="胶" localSheetId="9">#REF!</definedName>
    <definedName name="胶" localSheetId="5">#REF!</definedName>
    <definedName name="胶" localSheetId="2">#REF!</definedName>
    <definedName name="胶" localSheetId="3">#REF!</definedName>
    <definedName name="胶" localSheetId="18">#REF!</definedName>
    <definedName name="胶" localSheetId="7">#REF!</definedName>
    <definedName name="胶" localSheetId="19">#REF!</definedName>
    <definedName name="胶" localSheetId="11">#REF!</definedName>
    <definedName name="胶" localSheetId="6">#REF!</definedName>
    <definedName name="胶" localSheetId="17">#REF!</definedName>
    <definedName name="胶" localSheetId="8">#REF!</definedName>
    <definedName name="胶" localSheetId="13">#REF!</definedName>
    <definedName name="胶">#REF!</definedName>
    <definedName name="结构" localSheetId="20">#REF!</definedName>
    <definedName name="结构" localSheetId="16">#REF!</definedName>
    <definedName name="结构" localSheetId="14">#REF!</definedName>
    <definedName name="结构" localSheetId="21">#REF!</definedName>
    <definedName name="结构" localSheetId="10">#REF!</definedName>
    <definedName name="结构" localSheetId="15">#REF!</definedName>
    <definedName name="结构" localSheetId="9">#REF!</definedName>
    <definedName name="结构" localSheetId="5">#REF!</definedName>
    <definedName name="结构" localSheetId="2">#REF!</definedName>
    <definedName name="结构" localSheetId="3">#REF!</definedName>
    <definedName name="结构" localSheetId="18">#REF!</definedName>
    <definedName name="结构" localSheetId="7">#REF!</definedName>
    <definedName name="结构" localSheetId="19">#REF!</definedName>
    <definedName name="结构" localSheetId="11">#REF!</definedName>
    <definedName name="结构" localSheetId="6">#REF!</definedName>
    <definedName name="结构" localSheetId="17">#REF!</definedName>
    <definedName name="结构" localSheetId="8">#REF!</definedName>
    <definedName name="结构" localSheetId="13">#REF!</definedName>
    <definedName name="结构">#REF!</definedName>
    <definedName name="金额" localSheetId="20">#REF!</definedName>
    <definedName name="金额" localSheetId="16">#REF!</definedName>
    <definedName name="金额" localSheetId="14">#REF!</definedName>
    <definedName name="金额" localSheetId="21">#REF!</definedName>
    <definedName name="金额" localSheetId="10">#REF!</definedName>
    <definedName name="金额" localSheetId="15">#REF!</definedName>
    <definedName name="金额" localSheetId="9">#REF!</definedName>
    <definedName name="金额" localSheetId="5">#REF!</definedName>
    <definedName name="金额" localSheetId="2">#REF!</definedName>
    <definedName name="金额" localSheetId="3">#REF!</definedName>
    <definedName name="金额" localSheetId="18">#REF!</definedName>
    <definedName name="金额" localSheetId="7">#REF!</definedName>
    <definedName name="金额" localSheetId="19">#REF!</definedName>
    <definedName name="金额" localSheetId="11">#REF!</definedName>
    <definedName name="金额" localSheetId="6">#REF!</definedName>
    <definedName name="金额" localSheetId="17">#REF!</definedName>
    <definedName name="金额" localSheetId="8">#REF!</definedName>
    <definedName name="金额" localSheetId="13">#REF!</definedName>
    <definedName name="金额">#REF!</definedName>
    <definedName name="经7" localSheetId="20">#REF!</definedName>
    <definedName name="经7" localSheetId="16">#REF!</definedName>
    <definedName name="经7" localSheetId="14">#REF!</definedName>
    <definedName name="经7" localSheetId="21">#REF!</definedName>
    <definedName name="经7" localSheetId="10">#REF!</definedName>
    <definedName name="经7" localSheetId="15">#REF!</definedName>
    <definedName name="经7" localSheetId="9">#REF!</definedName>
    <definedName name="经7" localSheetId="5">#REF!</definedName>
    <definedName name="经7" localSheetId="2">#REF!</definedName>
    <definedName name="经7" localSheetId="3">#REF!</definedName>
    <definedName name="经7" localSheetId="18">#REF!</definedName>
    <definedName name="经7" localSheetId="7">#REF!</definedName>
    <definedName name="经7" localSheetId="19">#REF!</definedName>
    <definedName name="经7" localSheetId="11">#REF!</definedName>
    <definedName name="经7" localSheetId="6">#REF!</definedName>
    <definedName name="经7" localSheetId="17">#REF!</definedName>
    <definedName name="经7" localSheetId="8">#REF!</definedName>
    <definedName name="经7" localSheetId="13">#REF!</definedName>
    <definedName name="经7">#REF!</definedName>
    <definedName name="经二7" localSheetId="20">#REF!</definedName>
    <definedName name="经二7" localSheetId="16">#REF!</definedName>
    <definedName name="经二7" localSheetId="14">#REF!</definedName>
    <definedName name="经二7" localSheetId="21">#REF!</definedName>
    <definedName name="经二7" localSheetId="10">#REF!</definedName>
    <definedName name="经二7" localSheetId="15">#REF!</definedName>
    <definedName name="经二7" localSheetId="9">#REF!</definedName>
    <definedName name="经二7" localSheetId="5">#REF!</definedName>
    <definedName name="经二7" localSheetId="2">#REF!</definedName>
    <definedName name="经二7" localSheetId="3">#REF!</definedName>
    <definedName name="经二7" localSheetId="18">#REF!</definedName>
    <definedName name="经二7" localSheetId="7">#REF!</definedName>
    <definedName name="经二7" localSheetId="19">#REF!</definedName>
    <definedName name="经二7" localSheetId="11">#REF!</definedName>
    <definedName name="经二7" localSheetId="6">#REF!</definedName>
    <definedName name="经二7" localSheetId="17">#REF!</definedName>
    <definedName name="经二7" localSheetId="8">#REF!</definedName>
    <definedName name="经二7" localSheetId="13">#REF!</definedName>
    <definedName name="经二7">#REF!</definedName>
    <definedName name="经二8" localSheetId="20">#REF!</definedName>
    <definedName name="经二8" localSheetId="16">#REF!</definedName>
    <definedName name="经二8" localSheetId="14">#REF!</definedName>
    <definedName name="经二8" localSheetId="21">#REF!</definedName>
    <definedName name="经二8" localSheetId="10">#REF!</definedName>
    <definedName name="经二8" localSheetId="15">#REF!</definedName>
    <definedName name="经二8" localSheetId="9">#REF!</definedName>
    <definedName name="经二8" localSheetId="5">#REF!</definedName>
    <definedName name="经二8" localSheetId="2">#REF!</definedName>
    <definedName name="经二8" localSheetId="3">#REF!</definedName>
    <definedName name="经二8" localSheetId="18">#REF!</definedName>
    <definedName name="经二8" localSheetId="7">#REF!</definedName>
    <definedName name="经二8" localSheetId="19">#REF!</definedName>
    <definedName name="经二8" localSheetId="11">#REF!</definedName>
    <definedName name="经二8" localSheetId="6">#REF!</definedName>
    <definedName name="经二8" localSheetId="17">#REF!</definedName>
    <definedName name="经二8" localSheetId="8">#REF!</definedName>
    <definedName name="经二8" localSheetId="13">#REF!</definedName>
    <definedName name="经二8">#REF!</definedName>
    <definedName name="经一7" localSheetId="20">#REF!</definedName>
    <definedName name="经一7" localSheetId="16">#REF!</definedName>
    <definedName name="经一7" localSheetId="14">#REF!</definedName>
    <definedName name="经一7" localSheetId="21">#REF!</definedName>
    <definedName name="经一7" localSheetId="10">#REF!</definedName>
    <definedName name="经一7" localSheetId="15">#REF!</definedName>
    <definedName name="经一7" localSheetId="9">#REF!</definedName>
    <definedName name="经一7" localSheetId="5">#REF!</definedName>
    <definedName name="经一7" localSheetId="2">#REF!</definedName>
    <definedName name="经一7" localSheetId="3">#REF!</definedName>
    <definedName name="经一7" localSheetId="18">#REF!</definedName>
    <definedName name="经一7" localSheetId="7">#REF!</definedName>
    <definedName name="经一7" localSheetId="19">#REF!</definedName>
    <definedName name="经一7" localSheetId="11">#REF!</definedName>
    <definedName name="经一7" localSheetId="6">#REF!</definedName>
    <definedName name="经一7" localSheetId="17">#REF!</definedName>
    <definedName name="经一7" localSheetId="8">#REF!</definedName>
    <definedName name="经一7" localSheetId="13">#REF!</definedName>
    <definedName name="经一7">#REF!</definedName>
    <definedName name="科经委" localSheetId="20">#REF!</definedName>
    <definedName name="科经委" localSheetId="16">#REF!</definedName>
    <definedName name="科经委" localSheetId="14">#REF!</definedName>
    <definedName name="科经委" localSheetId="21">#REF!</definedName>
    <definedName name="科经委" localSheetId="10">#REF!</definedName>
    <definedName name="科经委" localSheetId="15">#REF!</definedName>
    <definedName name="科经委" localSheetId="9">#REF!</definedName>
    <definedName name="科经委" localSheetId="5">#REF!</definedName>
    <definedName name="科经委" localSheetId="2">#REF!</definedName>
    <definedName name="科经委" localSheetId="3">#REF!</definedName>
    <definedName name="科经委" localSheetId="18">#REF!</definedName>
    <definedName name="科经委" localSheetId="7">#REF!</definedName>
    <definedName name="科经委" localSheetId="19">#REF!</definedName>
    <definedName name="科经委" localSheetId="11">#REF!</definedName>
    <definedName name="科经委" localSheetId="6">#REF!</definedName>
    <definedName name="科经委" localSheetId="17">#REF!</definedName>
    <definedName name="科经委" localSheetId="8">#REF!</definedName>
    <definedName name="科经委" localSheetId="13">#REF!</definedName>
    <definedName name="科经委">#REF!</definedName>
    <definedName name="科目" localSheetId="20">#REF!</definedName>
    <definedName name="科目" localSheetId="16">#REF!</definedName>
    <definedName name="科目" localSheetId="14">#REF!</definedName>
    <definedName name="科目" localSheetId="21">#REF!</definedName>
    <definedName name="科目" localSheetId="10">#REF!</definedName>
    <definedName name="科目" localSheetId="15">#REF!</definedName>
    <definedName name="科目" localSheetId="9">#REF!</definedName>
    <definedName name="科目" localSheetId="5">#REF!</definedName>
    <definedName name="科目" localSheetId="2">#REF!</definedName>
    <definedName name="科目" localSheetId="3">#REF!</definedName>
    <definedName name="科目" localSheetId="18">#REF!</definedName>
    <definedName name="科目" localSheetId="7">#REF!</definedName>
    <definedName name="科目" localSheetId="19">#REF!</definedName>
    <definedName name="科目" localSheetId="11">#REF!</definedName>
    <definedName name="科目" localSheetId="6">#REF!</definedName>
    <definedName name="科目" localSheetId="17">#REF!</definedName>
    <definedName name="科目" localSheetId="8">#REF!</definedName>
    <definedName name="科目" localSheetId="13">#REF!</definedName>
    <definedName name="科目">#REF!</definedName>
    <definedName name="类型" localSheetId="20">#REF!</definedName>
    <definedName name="类型" localSheetId="16">#REF!</definedName>
    <definedName name="类型" localSheetId="14">#REF!</definedName>
    <definedName name="类型" localSheetId="21">#REF!</definedName>
    <definedName name="类型" localSheetId="10">#REF!</definedName>
    <definedName name="类型" localSheetId="15">#REF!</definedName>
    <definedName name="类型" localSheetId="9">#REF!</definedName>
    <definedName name="类型" localSheetId="5">#REF!</definedName>
    <definedName name="类型" localSheetId="2">#REF!</definedName>
    <definedName name="类型" localSheetId="3">#REF!</definedName>
    <definedName name="类型" localSheetId="18">#REF!</definedName>
    <definedName name="类型" localSheetId="7">#REF!</definedName>
    <definedName name="类型" localSheetId="19">#REF!</definedName>
    <definedName name="类型" localSheetId="11">#REF!</definedName>
    <definedName name="类型" localSheetId="6">#REF!</definedName>
    <definedName name="类型" localSheetId="17">#REF!</definedName>
    <definedName name="类型" localSheetId="8">#REF!</definedName>
    <definedName name="类型" localSheetId="13">#REF!</definedName>
    <definedName name="类型">#REF!</definedName>
    <definedName name="生产列1" localSheetId="20">#REF!</definedName>
    <definedName name="生产列1" localSheetId="16">#REF!</definedName>
    <definedName name="生产列1" localSheetId="14">#REF!</definedName>
    <definedName name="生产列1" localSheetId="21">#REF!</definedName>
    <definedName name="生产列1" localSheetId="10">#REF!</definedName>
    <definedName name="生产列1" localSheetId="15">#REF!</definedName>
    <definedName name="生产列1" localSheetId="9">#REF!</definedName>
    <definedName name="生产列1" localSheetId="5">#REF!</definedName>
    <definedName name="生产列1" localSheetId="2">#REF!</definedName>
    <definedName name="生产列1" localSheetId="3">#REF!</definedName>
    <definedName name="生产列1" localSheetId="18">#REF!</definedName>
    <definedName name="生产列1" localSheetId="7">#REF!</definedName>
    <definedName name="生产列1" localSheetId="19">#REF!</definedName>
    <definedName name="生产列1" localSheetId="11">#REF!</definedName>
    <definedName name="生产列1" localSheetId="6">#REF!</definedName>
    <definedName name="生产列1" localSheetId="17">#REF!</definedName>
    <definedName name="生产列1" localSheetId="8">#REF!</definedName>
    <definedName name="生产列1" localSheetId="13">#REF!</definedName>
    <definedName name="生产列1">#REF!</definedName>
    <definedName name="生产列11" localSheetId="20">#REF!</definedName>
    <definedName name="生产列11" localSheetId="16">#REF!</definedName>
    <definedName name="生产列11" localSheetId="14">#REF!</definedName>
    <definedName name="生产列11" localSheetId="21">#REF!</definedName>
    <definedName name="生产列11" localSheetId="10">#REF!</definedName>
    <definedName name="生产列11" localSheetId="15">#REF!</definedName>
    <definedName name="生产列11" localSheetId="9">#REF!</definedName>
    <definedName name="生产列11" localSheetId="5">#REF!</definedName>
    <definedName name="生产列11" localSheetId="2">#REF!</definedName>
    <definedName name="生产列11" localSheetId="3">#REF!</definedName>
    <definedName name="生产列11" localSheetId="18">#REF!</definedName>
    <definedName name="生产列11" localSheetId="7">#REF!</definedName>
    <definedName name="生产列11" localSheetId="19">#REF!</definedName>
    <definedName name="生产列11" localSheetId="11">#REF!</definedName>
    <definedName name="生产列11" localSheetId="6">#REF!</definedName>
    <definedName name="生产列11" localSheetId="17">#REF!</definedName>
    <definedName name="生产列11" localSheetId="8">#REF!</definedName>
    <definedName name="生产列11" localSheetId="13">#REF!</definedName>
    <definedName name="生产列11">#REF!</definedName>
    <definedName name="生产列15" localSheetId="20">#REF!</definedName>
    <definedName name="生产列15" localSheetId="16">#REF!</definedName>
    <definedName name="生产列15" localSheetId="14">#REF!</definedName>
    <definedName name="生产列15" localSheetId="21">#REF!</definedName>
    <definedName name="生产列15" localSheetId="10">#REF!</definedName>
    <definedName name="生产列15" localSheetId="15">#REF!</definedName>
    <definedName name="生产列15" localSheetId="9">#REF!</definedName>
    <definedName name="生产列15" localSheetId="5">#REF!</definedName>
    <definedName name="生产列15" localSheetId="2">#REF!</definedName>
    <definedName name="生产列15" localSheetId="3">#REF!</definedName>
    <definedName name="生产列15" localSheetId="18">#REF!</definedName>
    <definedName name="生产列15" localSheetId="7">#REF!</definedName>
    <definedName name="生产列15" localSheetId="19">#REF!</definedName>
    <definedName name="生产列15" localSheetId="11">#REF!</definedName>
    <definedName name="生产列15" localSheetId="6">#REF!</definedName>
    <definedName name="生产列15" localSheetId="17">#REF!</definedName>
    <definedName name="生产列15" localSheetId="8">#REF!</definedName>
    <definedName name="生产列15" localSheetId="13">#REF!</definedName>
    <definedName name="生产列15">#REF!</definedName>
    <definedName name="生产列16" localSheetId="20">#REF!</definedName>
    <definedName name="生产列16" localSheetId="16">#REF!</definedName>
    <definedName name="生产列16" localSheetId="14">#REF!</definedName>
    <definedName name="生产列16" localSheetId="21">#REF!</definedName>
    <definedName name="生产列16" localSheetId="10">#REF!</definedName>
    <definedName name="生产列16" localSheetId="15">#REF!</definedName>
    <definedName name="生产列16" localSheetId="9">#REF!</definedName>
    <definedName name="生产列16" localSheetId="5">#REF!</definedName>
    <definedName name="生产列16" localSheetId="2">#REF!</definedName>
    <definedName name="生产列16" localSheetId="3">#REF!</definedName>
    <definedName name="生产列16" localSheetId="18">#REF!</definedName>
    <definedName name="生产列16" localSheetId="7">#REF!</definedName>
    <definedName name="生产列16" localSheetId="19">#REF!</definedName>
    <definedName name="生产列16" localSheetId="11">#REF!</definedName>
    <definedName name="生产列16" localSheetId="6">#REF!</definedName>
    <definedName name="生产列16" localSheetId="17">#REF!</definedName>
    <definedName name="生产列16" localSheetId="8">#REF!</definedName>
    <definedName name="生产列16" localSheetId="13">#REF!</definedName>
    <definedName name="生产列16">#REF!</definedName>
    <definedName name="生产列17" localSheetId="20">#REF!</definedName>
    <definedName name="生产列17" localSheetId="16">#REF!</definedName>
    <definedName name="生产列17" localSheetId="14">#REF!</definedName>
    <definedName name="生产列17" localSheetId="21">#REF!</definedName>
    <definedName name="生产列17" localSheetId="10">#REF!</definedName>
    <definedName name="生产列17" localSheetId="15">#REF!</definedName>
    <definedName name="生产列17" localSheetId="9">#REF!</definedName>
    <definedName name="生产列17" localSheetId="5">#REF!</definedName>
    <definedName name="生产列17" localSheetId="2">#REF!</definedName>
    <definedName name="生产列17" localSheetId="3">#REF!</definedName>
    <definedName name="生产列17" localSheetId="18">#REF!</definedName>
    <definedName name="生产列17" localSheetId="7">#REF!</definedName>
    <definedName name="生产列17" localSheetId="19">#REF!</definedName>
    <definedName name="生产列17" localSheetId="11">#REF!</definedName>
    <definedName name="生产列17" localSheetId="6">#REF!</definedName>
    <definedName name="生产列17" localSheetId="17">#REF!</definedName>
    <definedName name="生产列17" localSheetId="8">#REF!</definedName>
    <definedName name="生产列17" localSheetId="13">#REF!</definedName>
    <definedName name="生产列17">#REF!</definedName>
    <definedName name="生产列19" localSheetId="20">#REF!</definedName>
    <definedName name="生产列19" localSheetId="16">#REF!</definedName>
    <definedName name="生产列19" localSheetId="14">#REF!</definedName>
    <definedName name="生产列19" localSheetId="21">#REF!</definedName>
    <definedName name="生产列19" localSheetId="10">#REF!</definedName>
    <definedName name="生产列19" localSheetId="15">#REF!</definedName>
    <definedName name="生产列19" localSheetId="9">#REF!</definedName>
    <definedName name="生产列19" localSheetId="5">#REF!</definedName>
    <definedName name="生产列19" localSheetId="2">#REF!</definedName>
    <definedName name="生产列19" localSheetId="3">#REF!</definedName>
    <definedName name="生产列19" localSheetId="18">#REF!</definedName>
    <definedName name="生产列19" localSheetId="7">#REF!</definedName>
    <definedName name="生产列19" localSheetId="19">#REF!</definedName>
    <definedName name="生产列19" localSheetId="11">#REF!</definedName>
    <definedName name="生产列19" localSheetId="6">#REF!</definedName>
    <definedName name="生产列19" localSheetId="17">#REF!</definedName>
    <definedName name="生产列19" localSheetId="8">#REF!</definedName>
    <definedName name="生产列19" localSheetId="13">#REF!</definedName>
    <definedName name="生产列19">#REF!</definedName>
    <definedName name="生产列2" localSheetId="20">#REF!</definedName>
    <definedName name="生产列2" localSheetId="16">#REF!</definedName>
    <definedName name="生产列2" localSheetId="14">#REF!</definedName>
    <definedName name="生产列2" localSheetId="21">#REF!</definedName>
    <definedName name="生产列2" localSheetId="10">#REF!</definedName>
    <definedName name="生产列2" localSheetId="15">#REF!</definedName>
    <definedName name="生产列2" localSheetId="9">#REF!</definedName>
    <definedName name="生产列2" localSheetId="5">#REF!</definedName>
    <definedName name="生产列2" localSheetId="2">#REF!</definedName>
    <definedName name="生产列2" localSheetId="3">#REF!</definedName>
    <definedName name="生产列2" localSheetId="18">#REF!</definedName>
    <definedName name="生产列2" localSheetId="7">#REF!</definedName>
    <definedName name="生产列2" localSheetId="19">#REF!</definedName>
    <definedName name="生产列2" localSheetId="11">#REF!</definedName>
    <definedName name="生产列2" localSheetId="6">#REF!</definedName>
    <definedName name="生产列2" localSheetId="17">#REF!</definedName>
    <definedName name="生产列2" localSheetId="8">#REF!</definedName>
    <definedName name="生产列2" localSheetId="13">#REF!</definedName>
    <definedName name="生产列2">#REF!</definedName>
    <definedName name="生产列20" localSheetId="20">#REF!</definedName>
    <definedName name="生产列20" localSheetId="16">#REF!</definedName>
    <definedName name="生产列20" localSheetId="14">#REF!</definedName>
    <definedName name="生产列20" localSheetId="21">#REF!</definedName>
    <definedName name="生产列20" localSheetId="10">#REF!</definedName>
    <definedName name="生产列20" localSheetId="15">#REF!</definedName>
    <definedName name="生产列20" localSheetId="9">#REF!</definedName>
    <definedName name="生产列20" localSheetId="5">#REF!</definedName>
    <definedName name="生产列20" localSheetId="2">#REF!</definedName>
    <definedName name="生产列20" localSheetId="3">#REF!</definedName>
    <definedName name="生产列20" localSheetId="18">#REF!</definedName>
    <definedName name="生产列20" localSheetId="7">#REF!</definedName>
    <definedName name="生产列20" localSheetId="19">#REF!</definedName>
    <definedName name="生产列20" localSheetId="11">#REF!</definedName>
    <definedName name="生产列20" localSheetId="6">#REF!</definedName>
    <definedName name="生产列20" localSheetId="17">#REF!</definedName>
    <definedName name="生产列20" localSheetId="8">#REF!</definedName>
    <definedName name="生产列20" localSheetId="13">#REF!</definedName>
    <definedName name="生产列20">#REF!</definedName>
    <definedName name="生产列3" localSheetId="20">#REF!</definedName>
    <definedName name="生产列3" localSheetId="16">#REF!</definedName>
    <definedName name="生产列3" localSheetId="14">#REF!</definedName>
    <definedName name="生产列3" localSheetId="21">#REF!</definedName>
    <definedName name="生产列3" localSheetId="10">#REF!</definedName>
    <definedName name="生产列3" localSheetId="15">#REF!</definedName>
    <definedName name="生产列3" localSheetId="9">#REF!</definedName>
    <definedName name="生产列3" localSheetId="5">#REF!</definedName>
    <definedName name="生产列3" localSheetId="2">#REF!</definedName>
    <definedName name="生产列3" localSheetId="3">#REF!</definedName>
    <definedName name="生产列3" localSheetId="18">#REF!</definedName>
    <definedName name="生产列3" localSheetId="7">#REF!</definedName>
    <definedName name="生产列3" localSheetId="19">#REF!</definedName>
    <definedName name="生产列3" localSheetId="11">#REF!</definedName>
    <definedName name="生产列3" localSheetId="6">#REF!</definedName>
    <definedName name="生产列3" localSheetId="17">#REF!</definedName>
    <definedName name="生产列3" localSheetId="8">#REF!</definedName>
    <definedName name="生产列3" localSheetId="13">#REF!</definedName>
    <definedName name="生产列3">#REF!</definedName>
    <definedName name="生产列4" localSheetId="20">#REF!</definedName>
    <definedName name="生产列4" localSheetId="16">#REF!</definedName>
    <definedName name="生产列4" localSheetId="14">#REF!</definedName>
    <definedName name="生产列4" localSheetId="21">#REF!</definedName>
    <definedName name="生产列4" localSheetId="10">#REF!</definedName>
    <definedName name="生产列4" localSheetId="15">#REF!</definedName>
    <definedName name="生产列4" localSheetId="9">#REF!</definedName>
    <definedName name="生产列4" localSheetId="5">#REF!</definedName>
    <definedName name="生产列4" localSheetId="2">#REF!</definedName>
    <definedName name="生产列4" localSheetId="3">#REF!</definedName>
    <definedName name="生产列4" localSheetId="18">#REF!</definedName>
    <definedName name="生产列4" localSheetId="7">#REF!</definedName>
    <definedName name="生产列4" localSheetId="19">#REF!</definedName>
    <definedName name="生产列4" localSheetId="11">#REF!</definedName>
    <definedName name="生产列4" localSheetId="6">#REF!</definedName>
    <definedName name="生产列4" localSheetId="17">#REF!</definedName>
    <definedName name="生产列4" localSheetId="8">#REF!</definedName>
    <definedName name="生产列4" localSheetId="13">#REF!</definedName>
    <definedName name="生产列4">#REF!</definedName>
    <definedName name="生产列5" localSheetId="20">#REF!</definedName>
    <definedName name="生产列5" localSheetId="16">#REF!</definedName>
    <definedName name="生产列5" localSheetId="14">#REF!</definedName>
    <definedName name="生产列5" localSheetId="21">#REF!</definedName>
    <definedName name="生产列5" localSheetId="10">#REF!</definedName>
    <definedName name="生产列5" localSheetId="15">#REF!</definedName>
    <definedName name="生产列5" localSheetId="9">#REF!</definedName>
    <definedName name="生产列5" localSheetId="5">#REF!</definedName>
    <definedName name="生产列5" localSheetId="2">#REF!</definedName>
    <definedName name="生产列5" localSheetId="3">#REF!</definedName>
    <definedName name="生产列5" localSheetId="18">#REF!</definedName>
    <definedName name="生产列5" localSheetId="7">#REF!</definedName>
    <definedName name="生产列5" localSheetId="19">#REF!</definedName>
    <definedName name="生产列5" localSheetId="11">#REF!</definedName>
    <definedName name="生产列5" localSheetId="6">#REF!</definedName>
    <definedName name="生产列5" localSheetId="17">#REF!</definedName>
    <definedName name="生产列5" localSheetId="8">#REF!</definedName>
    <definedName name="生产列5" localSheetId="13">#REF!</definedName>
    <definedName name="生产列5">#REF!</definedName>
    <definedName name="生产列6" localSheetId="20">#REF!</definedName>
    <definedName name="生产列6" localSheetId="16">#REF!</definedName>
    <definedName name="生产列6" localSheetId="14">#REF!</definedName>
    <definedName name="生产列6" localSheetId="21">#REF!</definedName>
    <definedName name="生产列6" localSheetId="10">#REF!</definedName>
    <definedName name="生产列6" localSheetId="15">#REF!</definedName>
    <definedName name="生产列6" localSheetId="9">#REF!</definedName>
    <definedName name="生产列6" localSheetId="5">#REF!</definedName>
    <definedName name="生产列6" localSheetId="2">#REF!</definedName>
    <definedName name="生产列6" localSheetId="3">#REF!</definedName>
    <definedName name="生产列6" localSheetId="18">#REF!</definedName>
    <definedName name="生产列6" localSheetId="7">#REF!</definedName>
    <definedName name="生产列6" localSheetId="19">#REF!</definedName>
    <definedName name="生产列6" localSheetId="11">#REF!</definedName>
    <definedName name="生产列6" localSheetId="6">#REF!</definedName>
    <definedName name="生产列6" localSheetId="17">#REF!</definedName>
    <definedName name="生产列6" localSheetId="8">#REF!</definedName>
    <definedName name="生产列6" localSheetId="13">#REF!</definedName>
    <definedName name="生产列6">#REF!</definedName>
    <definedName name="生产列7" localSheetId="20">#REF!</definedName>
    <definedName name="生产列7" localSheetId="16">#REF!</definedName>
    <definedName name="生产列7" localSheetId="14">#REF!</definedName>
    <definedName name="生产列7" localSheetId="21">#REF!</definedName>
    <definedName name="生产列7" localSheetId="10">#REF!</definedName>
    <definedName name="生产列7" localSheetId="15">#REF!</definedName>
    <definedName name="生产列7" localSheetId="9">#REF!</definedName>
    <definedName name="生产列7" localSheetId="5">#REF!</definedName>
    <definedName name="生产列7" localSheetId="2">#REF!</definedName>
    <definedName name="生产列7" localSheetId="3">#REF!</definedName>
    <definedName name="生产列7" localSheetId="18">#REF!</definedName>
    <definedName name="生产列7" localSheetId="7">#REF!</definedName>
    <definedName name="生产列7" localSheetId="19">#REF!</definedName>
    <definedName name="生产列7" localSheetId="11">#REF!</definedName>
    <definedName name="生产列7" localSheetId="6">#REF!</definedName>
    <definedName name="生产列7" localSheetId="17">#REF!</definedName>
    <definedName name="生产列7" localSheetId="8">#REF!</definedName>
    <definedName name="生产列7" localSheetId="13">#REF!</definedName>
    <definedName name="生产列7">#REF!</definedName>
    <definedName name="生产列8" localSheetId="20">#REF!</definedName>
    <definedName name="生产列8" localSheetId="16">#REF!</definedName>
    <definedName name="生产列8" localSheetId="14">#REF!</definedName>
    <definedName name="生产列8" localSheetId="21">#REF!</definedName>
    <definedName name="生产列8" localSheetId="10">#REF!</definedName>
    <definedName name="生产列8" localSheetId="15">#REF!</definedName>
    <definedName name="生产列8" localSheetId="9">#REF!</definedName>
    <definedName name="生产列8" localSheetId="5">#REF!</definedName>
    <definedName name="生产列8" localSheetId="2">#REF!</definedName>
    <definedName name="生产列8" localSheetId="3">#REF!</definedName>
    <definedName name="生产列8" localSheetId="18">#REF!</definedName>
    <definedName name="生产列8" localSheetId="7">#REF!</definedName>
    <definedName name="生产列8" localSheetId="19">#REF!</definedName>
    <definedName name="生产列8" localSheetId="11">#REF!</definedName>
    <definedName name="生产列8" localSheetId="6">#REF!</definedName>
    <definedName name="生产列8" localSheetId="17">#REF!</definedName>
    <definedName name="生产列8" localSheetId="8">#REF!</definedName>
    <definedName name="生产列8" localSheetId="13">#REF!</definedName>
    <definedName name="生产列8">#REF!</definedName>
    <definedName name="生产列9" localSheetId="20">#REF!</definedName>
    <definedName name="生产列9" localSheetId="16">#REF!</definedName>
    <definedName name="生产列9" localSheetId="14">#REF!</definedName>
    <definedName name="生产列9" localSheetId="21">#REF!</definedName>
    <definedName name="生产列9" localSheetId="10">#REF!</definedName>
    <definedName name="生产列9" localSheetId="15">#REF!</definedName>
    <definedName name="生产列9" localSheetId="9">#REF!</definedName>
    <definedName name="生产列9" localSheetId="5">#REF!</definedName>
    <definedName name="生产列9" localSheetId="2">#REF!</definedName>
    <definedName name="生产列9" localSheetId="3">#REF!</definedName>
    <definedName name="生产列9" localSheetId="18">#REF!</definedName>
    <definedName name="生产列9" localSheetId="7">#REF!</definedName>
    <definedName name="生产列9" localSheetId="19">#REF!</definedName>
    <definedName name="生产列9" localSheetId="11">#REF!</definedName>
    <definedName name="生产列9" localSheetId="6">#REF!</definedName>
    <definedName name="生产列9" localSheetId="17">#REF!</definedName>
    <definedName name="生产列9" localSheetId="8">#REF!</definedName>
    <definedName name="生产列9" localSheetId="13">#REF!</definedName>
    <definedName name="生产列9">#REF!</definedName>
    <definedName name="生产期" localSheetId="20">#REF!</definedName>
    <definedName name="生产期" localSheetId="16">#REF!</definedName>
    <definedName name="生产期" localSheetId="14">#REF!</definedName>
    <definedName name="生产期" localSheetId="21">#REF!</definedName>
    <definedName name="生产期" localSheetId="10">#REF!</definedName>
    <definedName name="生产期" localSheetId="15">#REF!</definedName>
    <definedName name="生产期" localSheetId="9">#REF!</definedName>
    <definedName name="生产期" localSheetId="5">#REF!</definedName>
    <definedName name="生产期" localSheetId="2">#REF!</definedName>
    <definedName name="生产期" localSheetId="3">#REF!</definedName>
    <definedName name="生产期" localSheetId="18">#REF!</definedName>
    <definedName name="生产期" localSheetId="7">#REF!</definedName>
    <definedName name="生产期" localSheetId="19">#REF!</definedName>
    <definedName name="生产期" localSheetId="11">#REF!</definedName>
    <definedName name="生产期" localSheetId="6">#REF!</definedName>
    <definedName name="生产期" localSheetId="17">#REF!</definedName>
    <definedName name="生产期" localSheetId="8">#REF!</definedName>
    <definedName name="生产期" localSheetId="13">#REF!</definedName>
    <definedName name="生产期">#REF!</definedName>
    <definedName name="生产期1" localSheetId="20">#REF!</definedName>
    <definedName name="生产期1" localSheetId="16">#REF!</definedName>
    <definedName name="生产期1" localSheetId="14">#REF!</definedName>
    <definedName name="生产期1" localSheetId="21">#REF!</definedName>
    <definedName name="生产期1" localSheetId="10">#REF!</definedName>
    <definedName name="生产期1" localSheetId="15">#REF!</definedName>
    <definedName name="生产期1" localSheetId="9">#REF!</definedName>
    <definedName name="生产期1" localSheetId="5">#REF!</definedName>
    <definedName name="生产期1" localSheetId="2">#REF!</definedName>
    <definedName name="生产期1" localSheetId="3">#REF!</definedName>
    <definedName name="生产期1" localSheetId="18">#REF!</definedName>
    <definedName name="生产期1" localSheetId="7">#REF!</definedName>
    <definedName name="生产期1" localSheetId="19">#REF!</definedName>
    <definedName name="生产期1" localSheetId="11">#REF!</definedName>
    <definedName name="生产期1" localSheetId="6">#REF!</definedName>
    <definedName name="生产期1" localSheetId="17">#REF!</definedName>
    <definedName name="生产期1" localSheetId="8">#REF!</definedName>
    <definedName name="生产期1" localSheetId="13">#REF!</definedName>
    <definedName name="生产期1">#REF!</definedName>
    <definedName name="生产期11" localSheetId="20">#REF!</definedName>
    <definedName name="生产期11" localSheetId="16">#REF!</definedName>
    <definedName name="生产期11" localSheetId="14">#REF!</definedName>
    <definedName name="生产期11" localSheetId="21">#REF!</definedName>
    <definedName name="生产期11" localSheetId="10">#REF!</definedName>
    <definedName name="生产期11" localSheetId="15">#REF!</definedName>
    <definedName name="生产期11" localSheetId="9">#REF!</definedName>
    <definedName name="生产期11" localSheetId="5">#REF!</definedName>
    <definedName name="生产期11" localSheetId="2">#REF!</definedName>
    <definedName name="生产期11" localSheetId="3">#REF!</definedName>
    <definedName name="生产期11" localSheetId="18">#REF!</definedName>
    <definedName name="生产期11" localSheetId="7">#REF!</definedName>
    <definedName name="生产期11" localSheetId="19">#REF!</definedName>
    <definedName name="生产期11" localSheetId="11">#REF!</definedName>
    <definedName name="生产期11" localSheetId="6">#REF!</definedName>
    <definedName name="生产期11" localSheetId="17">#REF!</definedName>
    <definedName name="生产期11" localSheetId="8">#REF!</definedName>
    <definedName name="生产期11" localSheetId="13">#REF!</definedName>
    <definedName name="生产期11">#REF!</definedName>
    <definedName name="生产期123" localSheetId="20">#REF!</definedName>
    <definedName name="生产期123" localSheetId="16">#REF!</definedName>
    <definedName name="生产期123" localSheetId="14">#REF!</definedName>
    <definedName name="生产期123" localSheetId="21">#REF!</definedName>
    <definedName name="生产期123" localSheetId="10">#REF!</definedName>
    <definedName name="生产期123" localSheetId="15">#REF!</definedName>
    <definedName name="生产期123" localSheetId="9">#REF!</definedName>
    <definedName name="生产期123" localSheetId="5">#REF!</definedName>
    <definedName name="生产期123" localSheetId="2">#REF!</definedName>
    <definedName name="生产期123" localSheetId="3">#REF!</definedName>
    <definedName name="生产期123" localSheetId="18">#REF!</definedName>
    <definedName name="生产期123" localSheetId="7">#REF!</definedName>
    <definedName name="生产期123" localSheetId="19">#REF!</definedName>
    <definedName name="生产期123" localSheetId="11">#REF!</definedName>
    <definedName name="生产期123" localSheetId="6">#REF!</definedName>
    <definedName name="生产期123" localSheetId="17">#REF!</definedName>
    <definedName name="生产期123" localSheetId="8">#REF!</definedName>
    <definedName name="生产期123" localSheetId="13">#REF!</definedName>
    <definedName name="生产期123">#REF!</definedName>
    <definedName name="生产期15" localSheetId="20">#REF!</definedName>
    <definedName name="生产期15" localSheetId="16">#REF!</definedName>
    <definedName name="生产期15" localSheetId="14">#REF!</definedName>
    <definedName name="生产期15" localSheetId="21">#REF!</definedName>
    <definedName name="生产期15" localSheetId="10">#REF!</definedName>
    <definedName name="生产期15" localSheetId="15">#REF!</definedName>
    <definedName name="生产期15" localSheetId="9">#REF!</definedName>
    <definedName name="生产期15" localSheetId="5">#REF!</definedName>
    <definedName name="生产期15" localSheetId="2">#REF!</definedName>
    <definedName name="生产期15" localSheetId="3">#REF!</definedName>
    <definedName name="生产期15" localSheetId="18">#REF!</definedName>
    <definedName name="生产期15" localSheetId="7">#REF!</definedName>
    <definedName name="生产期15" localSheetId="19">#REF!</definedName>
    <definedName name="生产期15" localSheetId="11">#REF!</definedName>
    <definedName name="生产期15" localSheetId="6">#REF!</definedName>
    <definedName name="生产期15" localSheetId="17">#REF!</definedName>
    <definedName name="生产期15" localSheetId="8">#REF!</definedName>
    <definedName name="生产期15" localSheetId="13">#REF!</definedName>
    <definedName name="生产期15">#REF!</definedName>
    <definedName name="生产期16" localSheetId="20">#REF!</definedName>
    <definedName name="生产期16" localSheetId="16">#REF!</definedName>
    <definedName name="生产期16" localSheetId="14">#REF!</definedName>
    <definedName name="生产期16" localSheetId="21">#REF!</definedName>
    <definedName name="生产期16" localSheetId="10">#REF!</definedName>
    <definedName name="生产期16" localSheetId="15">#REF!</definedName>
    <definedName name="生产期16" localSheetId="9">#REF!</definedName>
    <definedName name="生产期16" localSheetId="5">#REF!</definedName>
    <definedName name="生产期16" localSheetId="2">#REF!</definedName>
    <definedName name="生产期16" localSheetId="3">#REF!</definedName>
    <definedName name="生产期16" localSheetId="18">#REF!</definedName>
    <definedName name="生产期16" localSheetId="7">#REF!</definedName>
    <definedName name="生产期16" localSheetId="19">#REF!</definedName>
    <definedName name="生产期16" localSheetId="11">#REF!</definedName>
    <definedName name="生产期16" localSheetId="6">#REF!</definedName>
    <definedName name="生产期16" localSheetId="17">#REF!</definedName>
    <definedName name="生产期16" localSheetId="8">#REF!</definedName>
    <definedName name="生产期16" localSheetId="13">#REF!</definedName>
    <definedName name="生产期16">#REF!</definedName>
    <definedName name="生产期17" localSheetId="20">#REF!</definedName>
    <definedName name="生产期17" localSheetId="16">#REF!</definedName>
    <definedName name="生产期17" localSheetId="14">#REF!</definedName>
    <definedName name="生产期17" localSheetId="21">#REF!</definedName>
    <definedName name="生产期17" localSheetId="10">#REF!</definedName>
    <definedName name="生产期17" localSheetId="15">#REF!</definedName>
    <definedName name="生产期17" localSheetId="9">#REF!</definedName>
    <definedName name="生产期17" localSheetId="5">#REF!</definedName>
    <definedName name="生产期17" localSheetId="2">#REF!</definedName>
    <definedName name="生产期17" localSheetId="3">#REF!</definedName>
    <definedName name="生产期17" localSheetId="18">#REF!</definedName>
    <definedName name="生产期17" localSheetId="7">#REF!</definedName>
    <definedName name="生产期17" localSheetId="19">#REF!</definedName>
    <definedName name="生产期17" localSheetId="11">#REF!</definedName>
    <definedName name="生产期17" localSheetId="6">#REF!</definedName>
    <definedName name="生产期17" localSheetId="17">#REF!</definedName>
    <definedName name="生产期17" localSheetId="8">#REF!</definedName>
    <definedName name="生产期17" localSheetId="13">#REF!</definedName>
    <definedName name="生产期17">#REF!</definedName>
    <definedName name="生产期19" localSheetId="20">#REF!</definedName>
    <definedName name="生产期19" localSheetId="16">#REF!</definedName>
    <definedName name="生产期19" localSheetId="14">#REF!</definedName>
    <definedName name="生产期19" localSheetId="21">#REF!</definedName>
    <definedName name="生产期19" localSheetId="10">#REF!</definedName>
    <definedName name="生产期19" localSheetId="15">#REF!</definedName>
    <definedName name="生产期19" localSheetId="9">#REF!</definedName>
    <definedName name="生产期19" localSheetId="5">#REF!</definedName>
    <definedName name="生产期19" localSheetId="2">#REF!</definedName>
    <definedName name="生产期19" localSheetId="3">#REF!</definedName>
    <definedName name="生产期19" localSheetId="18">#REF!</definedName>
    <definedName name="生产期19" localSheetId="7">#REF!</definedName>
    <definedName name="生产期19" localSheetId="19">#REF!</definedName>
    <definedName name="生产期19" localSheetId="11">#REF!</definedName>
    <definedName name="生产期19" localSheetId="6">#REF!</definedName>
    <definedName name="生产期19" localSheetId="17">#REF!</definedName>
    <definedName name="生产期19" localSheetId="8">#REF!</definedName>
    <definedName name="生产期19" localSheetId="13">#REF!</definedName>
    <definedName name="生产期19">#REF!</definedName>
    <definedName name="生产期2" localSheetId="20">#REF!</definedName>
    <definedName name="生产期2" localSheetId="16">#REF!</definedName>
    <definedName name="生产期2" localSheetId="14">#REF!</definedName>
    <definedName name="生产期2" localSheetId="21">#REF!</definedName>
    <definedName name="生产期2" localSheetId="10">#REF!</definedName>
    <definedName name="生产期2" localSheetId="15">#REF!</definedName>
    <definedName name="生产期2" localSheetId="9">#REF!</definedName>
    <definedName name="生产期2" localSheetId="5">#REF!</definedName>
    <definedName name="生产期2" localSheetId="2">#REF!</definedName>
    <definedName name="生产期2" localSheetId="3">#REF!</definedName>
    <definedName name="生产期2" localSheetId="18">#REF!</definedName>
    <definedName name="生产期2" localSheetId="7">#REF!</definedName>
    <definedName name="生产期2" localSheetId="19">#REF!</definedName>
    <definedName name="生产期2" localSheetId="11">#REF!</definedName>
    <definedName name="生产期2" localSheetId="6">#REF!</definedName>
    <definedName name="生产期2" localSheetId="17">#REF!</definedName>
    <definedName name="生产期2" localSheetId="8">#REF!</definedName>
    <definedName name="生产期2" localSheetId="13">#REF!</definedName>
    <definedName name="生产期2">#REF!</definedName>
    <definedName name="生产期20" localSheetId="20">#REF!</definedName>
    <definedName name="生产期20" localSheetId="16">#REF!</definedName>
    <definedName name="生产期20" localSheetId="14">#REF!</definedName>
    <definedName name="生产期20" localSheetId="21">#REF!</definedName>
    <definedName name="生产期20" localSheetId="10">#REF!</definedName>
    <definedName name="生产期20" localSheetId="15">#REF!</definedName>
    <definedName name="生产期20" localSheetId="9">#REF!</definedName>
    <definedName name="生产期20" localSheetId="5">#REF!</definedName>
    <definedName name="生产期20" localSheetId="2">#REF!</definedName>
    <definedName name="生产期20" localSheetId="3">#REF!</definedName>
    <definedName name="生产期20" localSheetId="18">#REF!</definedName>
    <definedName name="生产期20" localSheetId="7">#REF!</definedName>
    <definedName name="生产期20" localSheetId="19">#REF!</definedName>
    <definedName name="生产期20" localSheetId="11">#REF!</definedName>
    <definedName name="生产期20" localSheetId="6">#REF!</definedName>
    <definedName name="生产期20" localSheetId="17">#REF!</definedName>
    <definedName name="生产期20" localSheetId="8">#REF!</definedName>
    <definedName name="生产期20" localSheetId="13">#REF!</definedName>
    <definedName name="生产期20">#REF!</definedName>
    <definedName name="生产期3" localSheetId="20">#REF!</definedName>
    <definedName name="生产期3" localSheetId="16">#REF!</definedName>
    <definedName name="生产期3" localSheetId="14">#REF!</definedName>
    <definedName name="生产期3" localSheetId="21">#REF!</definedName>
    <definedName name="生产期3" localSheetId="10">#REF!</definedName>
    <definedName name="生产期3" localSheetId="15">#REF!</definedName>
    <definedName name="生产期3" localSheetId="9">#REF!</definedName>
    <definedName name="生产期3" localSheetId="5">#REF!</definedName>
    <definedName name="生产期3" localSheetId="2">#REF!</definedName>
    <definedName name="生产期3" localSheetId="3">#REF!</definedName>
    <definedName name="生产期3" localSheetId="18">#REF!</definedName>
    <definedName name="生产期3" localSheetId="7">#REF!</definedName>
    <definedName name="生产期3" localSheetId="19">#REF!</definedName>
    <definedName name="生产期3" localSheetId="11">#REF!</definedName>
    <definedName name="生产期3" localSheetId="6">#REF!</definedName>
    <definedName name="生产期3" localSheetId="17">#REF!</definedName>
    <definedName name="生产期3" localSheetId="8">#REF!</definedName>
    <definedName name="生产期3" localSheetId="13">#REF!</definedName>
    <definedName name="生产期3">#REF!</definedName>
    <definedName name="生产期4" localSheetId="20">#REF!</definedName>
    <definedName name="生产期4" localSheetId="16">#REF!</definedName>
    <definedName name="生产期4" localSheetId="14">#REF!</definedName>
    <definedName name="生产期4" localSheetId="21">#REF!</definedName>
    <definedName name="生产期4" localSheetId="10">#REF!</definedName>
    <definedName name="生产期4" localSheetId="15">#REF!</definedName>
    <definedName name="生产期4" localSheetId="9">#REF!</definedName>
    <definedName name="生产期4" localSheetId="5">#REF!</definedName>
    <definedName name="生产期4" localSheetId="2">#REF!</definedName>
    <definedName name="生产期4" localSheetId="3">#REF!</definedName>
    <definedName name="生产期4" localSheetId="18">#REF!</definedName>
    <definedName name="生产期4" localSheetId="7">#REF!</definedName>
    <definedName name="生产期4" localSheetId="19">#REF!</definedName>
    <definedName name="生产期4" localSheetId="11">#REF!</definedName>
    <definedName name="生产期4" localSheetId="6">#REF!</definedName>
    <definedName name="生产期4" localSheetId="17">#REF!</definedName>
    <definedName name="生产期4" localSheetId="8">#REF!</definedName>
    <definedName name="生产期4" localSheetId="13">#REF!</definedName>
    <definedName name="生产期4">#REF!</definedName>
    <definedName name="生产期5" localSheetId="20">#REF!</definedName>
    <definedName name="生产期5" localSheetId="16">#REF!</definedName>
    <definedName name="生产期5" localSheetId="14">#REF!</definedName>
    <definedName name="生产期5" localSheetId="21">#REF!</definedName>
    <definedName name="生产期5" localSheetId="10">#REF!</definedName>
    <definedName name="生产期5" localSheetId="15">#REF!</definedName>
    <definedName name="生产期5" localSheetId="9">#REF!</definedName>
    <definedName name="生产期5" localSheetId="5">#REF!</definedName>
    <definedName name="生产期5" localSheetId="2">#REF!</definedName>
    <definedName name="生产期5" localSheetId="3">#REF!</definedName>
    <definedName name="生产期5" localSheetId="18">#REF!</definedName>
    <definedName name="生产期5" localSheetId="7">#REF!</definedName>
    <definedName name="生产期5" localSheetId="19">#REF!</definedName>
    <definedName name="生产期5" localSheetId="11">#REF!</definedName>
    <definedName name="生产期5" localSheetId="6">#REF!</definedName>
    <definedName name="生产期5" localSheetId="17">#REF!</definedName>
    <definedName name="生产期5" localSheetId="8">#REF!</definedName>
    <definedName name="生产期5" localSheetId="13">#REF!</definedName>
    <definedName name="生产期5">#REF!</definedName>
    <definedName name="生产期6" localSheetId="20">#REF!</definedName>
    <definedName name="生产期6" localSheetId="16">#REF!</definedName>
    <definedName name="生产期6" localSheetId="14">#REF!</definedName>
    <definedName name="生产期6" localSheetId="21">#REF!</definedName>
    <definedName name="生产期6" localSheetId="10">#REF!</definedName>
    <definedName name="生产期6" localSheetId="15">#REF!</definedName>
    <definedName name="生产期6" localSheetId="9">#REF!</definedName>
    <definedName name="生产期6" localSheetId="5">#REF!</definedName>
    <definedName name="生产期6" localSheetId="2">#REF!</definedName>
    <definedName name="生产期6" localSheetId="3">#REF!</definedName>
    <definedName name="生产期6" localSheetId="18">#REF!</definedName>
    <definedName name="生产期6" localSheetId="7">#REF!</definedName>
    <definedName name="生产期6" localSheetId="19">#REF!</definedName>
    <definedName name="生产期6" localSheetId="11">#REF!</definedName>
    <definedName name="生产期6" localSheetId="6">#REF!</definedName>
    <definedName name="生产期6" localSheetId="17">#REF!</definedName>
    <definedName name="生产期6" localSheetId="8">#REF!</definedName>
    <definedName name="生产期6" localSheetId="13">#REF!</definedName>
    <definedName name="生产期6">#REF!</definedName>
    <definedName name="生产期7" localSheetId="20">#REF!</definedName>
    <definedName name="生产期7" localSheetId="16">#REF!</definedName>
    <definedName name="生产期7" localSheetId="14">#REF!</definedName>
    <definedName name="生产期7" localSheetId="21">#REF!</definedName>
    <definedName name="生产期7" localSheetId="10">#REF!</definedName>
    <definedName name="生产期7" localSheetId="15">#REF!</definedName>
    <definedName name="生产期7" localSheetId="9">#REF!</definedName>
    <definedName name="生产期7" localSheetId="5">#REF!</definedName>
    <definedName name="生产期7" localSheetId="2">#REF!</definedName>
    <definedName name="生产期7" localSheetId="3">#REF!</definedName>
    <definedName name="生产期7" localSheetId="18">#REF!</definedName>
    <definedName name="生产期7" localSheetId="7">#REF!</definedName>
    <definedName name="生产期7" localSheetId="19">#REF!</definedName>
    <definedName name="生产期7" localSheetId="11">#REF!</definedName>
    <definedName name="生产期7" localSheetId="6">#REF!</definedName>
    <definedName name="生产期7" localSheetId="17">#REF!</definedName>
    <definedName name="生产期7" localSheetId="8">#REF!</definedName>
    <definedName name="生产期7" localSheetId="13">#REF!</definedName>
    <definedName name="生产期7">#REF!</definedName>
    <definedName name="生产期8" localSheetId="20">#REF!</definedName>
    <definedName name="生产期8" localSheetId="16">#REF!</definedName>
    <definedName name="生产期8" localSheetId="14">#REF!</definedName>
    <definedName name="生产期8" localSheetId="21">#REF!</definedName>
    <definedName name="生产期8" localSheetId="10">#REF!</definedName>
    <definedName name="生产期8" localSheetId="15">#REF!</definedName>
    <definedName name="生产期8" localSheetId="9">#REF!</definedName>
    <definedName name="生产期8" localSheetId="5">#REF!</definedName>
    <definedName name="生产期8" localSheetId="2">#REF!</definedName>
    <definedName name="生产期8" localSheetId="3">#REF!</definedName>
    <definedName name="生产期8" localSheetId="18">#REF!</definedName>
    <definedName name="生产期8" localSheetId="7">#REF!</definedName>
    <definedName name="生产期8" localSheetId="19">#REF!</definedName>
    <definedName name="生产期8" localSheetId="11">#REF!</definedName>
    <definedName name="生产期8" localSheetId="6">#REF!</definedName>
    <definedName name="生产期8" localSheetId="17">#REF!</definedName>
    <definedName name="生产期8" localSheetId="8">#REF!</definedName>
    <definedName name="生产期8" localSheetId="13">#REF!</definedName>
    <definedName name="生产期8">#REF!</definedName>
    <definedName name="生产期9" localSheetId="20">#REF!</definedName>
    <definedName name="生产期9" localSheetId="16">#REF!</definedName>
    <definedName name="生产期9" localSheetId="14">#REF!</definedName>
    <definedName name="生产期9" localSheetId="21">#REF!</definedName>
    <definedName name="生产期9" localSheetId="10">#REF!</definedName>
    <definedName name="生产期9" localSheetId="15">#REF!</definedName>
    <definedName name="生产期9" localSheetId="9">#REF!</definedName>
    <definedName name="生产期9" localSheetId="5">#REF!</definedName>
    <definedName name="生产期9" localSheetId="2">#REF!</definedName>
    <definedName name="生产期9" localSheetId="3">#REF!</definedName>
    <definedName name="生产期9" localSheetId="18">#REF!</definedName>
    <definedName name="生产期9" localSheetId="7">#REF!</definedName>
    <definedName name="生产期9" localSheetId="19">#REF!</definedName>
    <definedName name="生产期9" localSheetId="11">#REF!</definedName>
    <definedName name="生产期9" localSheetId="6">#REF!</definedName>
    <definedName name="生产期9" localSheetId="17">#REF!</definedName>
    <definedName name="生产期9" localSheetId="8">#REF!</definedName>
    <definedName name="生产期9" localSheetId="13">#REF!</definedName>
    <definedName name="生产期9">#REF!</definedName>
    <definedName name="是" localSheetId="20">#REF!</definedName>
    <definedName name="是" localSheetId="16">#REF!</definedName>
    <definedName name="是" localSheetId="14">#REF!</definedName>
    <definedName name="是" localSheetId="21">#REF!</definedName>
    <definedName name="是" localSheetId="10">#REF!</definedName>
    <definedName name="是" localSheetId="15">#REF!</definedName>
    <definedName name="是" localSheetId="9">#REF!</definedName>
    <definedName name="是" localSheetId="5">#REF!</definedName>
    <definedName name="是" localSheetId="2">#REF!</definedName>
    <definedName name="是" localSheetId="3">#REF!</definedName>
    <definedName name="是" localSheetId="18">#REF!</definedName>
    <definedName name="是" localSheetId="7">#REF!</definedName>
    <definedName name="是" localSheetId="19">#REF!</definedName>
    <definedName name="是" localSheetId="11">#REF!</definedName>
    <definedName name="是" localSheetId="6">#REF!</definedName>
    <definedName name="是" localSheetId="17">#REF!</definedName>
    <definedName name="是" localSheetId="8">#REF!</definedName>
    <definedName name="是" localSheetId="13">#REF!</definedName>
    <definedName name="是">#REF!</definedName>
    <definedName name="脱钩" localSheetId="20">#REF!</definedName>
    <definedName name="脱钩" localSheetId="16">#REF!</definedName>
    <definedName name="脱钩" localSheetId="14">#REF!</definedName>
    <definedName name="脱钩" localSheetId="21">#REF!</definedName>
    <definedName name="脱钩" localSheetId="10">#REF!</definedName>
    <definedName name="脱钩" localSheetId="15">#REF!</definedName>
    <definedName name="脱钩" localSheetId="9">#REF!</definedName>
    <definedName name="脱钩" localSheetId="5">#REF!</definedName>
    <definedName name="脱钩" localSheetId="2">#REF!</definedName>
    <definedName name="脱钩" localSheetId="3">#REF!</definedName>
    <definedName name="脱钩" localSheetId="18">#REF!</definedName>
    <definedName name="脱钩" localSheetId="7">#REF!</definedName>
    <definedName name="脱钩" localSheetId="19">#REF!</definedName>
    <definedName name="脱钩" localSheetId="11">#REF!</definedName>
    <definedName name="脱钩" localSheetId="6">#REF!</definedName>
    <definedName name="脱钩" localSheetId="17">#REF!</definedName>
    <definedName name="脱钩" localSheetId="8">#REF!</definedName>
    <definedName name="脱钩" localSheetId="13">#REF!</definedName>
    <definedName name="脱钩">#REF!</definedName>
    <definedName name="先征后返徐2" localSheetId="20">#REF!</definedName>
    <definedName name="先征后返徐2" localSheetId="16">#REF!</definedName>
    <definedName name="先征后返徐2" localSheetId="14">#REF!</definedName>
    <definedName name="先征后返徐2" localSheetId="21">#REF!</definedName>
    <definedName name="先征后返徐2" localSheetId="10">#REF!</definedName>
    <definedName name="先征后返徐2" localSheetId="15">#REF!</definedName>
    <definedName name="先征后返徐2" localSheetId="9">#REF!</definedName>
    <definedName name="先征后返徐2" localSheetId="5">#REF!</definedName>
    <definedName name="先征后返徐2" localSheetId="2">#REF!</definedName>
    <definedName name="先征后返徐2" localSheetId="3">#REF!</definedName>
    <definedName name="先征后返徐2" localSheetId="18">#REF!</definedName>
    <definedName name="先征后返徐2" localSheetId="7">#REF!</definedName>
    <definedName name="先征后返徐2" localSheetId="19">#REF!</definedName>
    <definedName name="先征后返徐2" localSheetId="11">#REF!</definedName>
    <definedName name="先征后返徐2" localSheetId="6">#REF!</definedName>
    <definedName name="先征后返徐2" localSheetId="17">#REF!</definedName>
    <definedName name="先征后返徐2" localSheetId="8">#REF!</definedName>
    <definedName name="先征后返徐2" localSheetId="13">#REF!</definedName>
    <definedName name="先征后返徐2">#REF!</definedName>
    <definedName name="预备费分项目" localSheetId="20">#REF!</definedName>
    <definedName name="预备费分项目" localSheetId="16">#REF!</definedName>
    <definedName name="预备费分项目" localSheetId="14">#REF!</definedName>
    <definedName name="预备费分项目" localSheetId="21">#REF!</definedName>
    <definedName name="预备费分项目" localSheetId="10">#REF!</definedName>
    <definedName name="预备费分项目" localSheetId="15">#REF!</definedName>
    <definedName name="预备费分项目" localSheetId="9">#REF!</definedName>
    <definedName name="预备费分项目" localSheetId="5">#REF!</definedName>
    <definedName name="预备费分项目" localSheetId="2">#REF!</definedName>
    <definedName name="预备费分项目" localSheetId="3">#REF!</definedName>
    <definedName name="预备费分项目" localSheetId="18">#REF!</definedName>
    <definedName name="预备费分项目" localSheetId="7">#REF!</definedName>
    <definedName name="预备费分项目" localSheetId="19">#REF!</definedName>
    <definedName name="预备费分项目" localSheetId="11">#REF!</definedName>
    <definedName name="预备费分项目" localSheetId="6">#REF!</definedName>
    <definedName name="预备费分项目" localSheetId="17">#REF!</definedName>
    <definedName name="预备费分项目" localSheetId="8">#REF!</definedName>
    <definedName name="预备费分项目" localSheetId="13">#REF!</definedName>
    <definedName name="预备费分项目">#REF!</definedName>
    <definedName name="综合" localSheetId="20">#REF!</definedName>
    <definedName name="综合" localSheetId="16">#REF!</definedName>
    <definedName name="综合" localSheetId="14">#REF!</definedName>
    <definedName name="综合" localSheetId="21">#REF!</definedName>
    <definedName name="综合" localSheetId="10">#REF!</definedName>
    <definedName name="综合" localSheetId="15">#REF!</definedName>
    <definedName name="综合" localSheetId="9">#REF!</definedName>
    <definedName name="综合" localSheetId="5">#REF!</definedName>
    <definedName name="综合" localSheetId="2">#REF!</definedName>
    <definedName name="综合" localSheetId="3">#REF!</definedName>
    <definedName name="综合" localSheetId="18">#REF!</definedName>
    <definedName name="综合" localSheetId="7">#REF!</definedName>
    <definedName name="综合" localSheetId="19">#REF!</definedName>
    <definedName name="综合" localSheetId="11">#REF!</definedName>
    <definedName name="综合" localSheetId="6">#REF!</definedName>
    <definedName name="综合" localSheetId="17">#REF!</definedName>
    <definedName name="综合" localSheetId="8">#REF!</definedName>
    <definedName name="综合" localSheetId="13">#REF!</definedName>
    <definedName name="综合">#REF!</definedName>
    <definedName name="综核" localSheetId="20">#REF!</definedName>
    <definedName name="综核" localSheetId="16">#REF!</definedName>
    <definedName name="综核" localSheetId="14">#REF!</definedName>
    <definedName name="综核" localSheetId="21">#REF!</definedName>
    <definedName name="综核" localSheetId="10">#REF!</definedName>
    <definedName name="综核" localSheetId="15">#REF!</definedName>
    <definedName name="综核" localSheetId="9">#REF!</definedName>
    <definedName name="综核" localSheetId="5">#REF!</definedName>
    <definedName name="综核" localSheetId="2">#REF!</definedName>
    <definedName name="综核" localSheetId="3">#REF!</definedName>
    <definedName name="综核" localSheetId="18">#REF!</definedName>
    <definedName name="综核" localSheetId="7">#REF!</definedName>
    <definedName name="综核" localSheetId="19">#REF!</definedName>
    <definedName name="综核" localSheetId="11">#REF!</definedName>
    <definedName name="综核" localSheetId="6">#REF!</definedName>
    <definedName name="综核" localSheetId="17">#REF!</definedName>
    <definedName name="综核" localSheetId="8">#REF!</definedName>
    <definedName name="综核" localSheetId="13">#REF!</definedName>
    <definedName name="综核">#REF!</definedName>
    <definedName name="전" localSheetId="20">#REF!</definedName>
    <definedName name="전" localSheetId="16">#REF!</definedName>
    <definedName name="전" localSheetId="14">#REF!</definedName>
    <definedName name="전" localSheetId="21">#REF!</definedName>
    <definedName name="전" localSheetId="10">#REF!</definedName>
    <definedName name="전" localSheetId="15">#REF!</definedName>
    <definedName name="전" localSheetId="9">#REF!</definedName>
    <definedName name="전" localSheetId="5">#REF!</definedName>
    <definedName name="전" localSheetId="2">#REF!</definedName>
    <definedName name="전" localSheetId="3">#REF!</definedName>
    <definedName name="전" localSheetId="18">#REF!</definedName>
    <definedName name="전" localSheetId="7">#REF!</definedName>
    <definedName name="전" localSheetId="19">#REF!</definedName>
    <definedName name="전" localSheetId="11">#REF!</definedName>
    <definedName name="전" localSheetId="6">#REF!</definedName>
    <definedName name="전" localSheetId="17">#REF!</definedName>
    <definedName name="전" localSheetId="8">#REF!</definedName>
    <definedName name="전" localSheetId="13">#REF!</definedName>
    <definedName name="전">#REF!</definedName>
    <definedName name="주택사업본부" localSheetId="20">#REF!</definedName>
    <definedName name="주택사업본부" localSheetId="16">#REF!</definedName>
    <definedName name="주택사업본부" localSheetId="14">#REF!</definedName>
    <definedName name="주택사업본부" localSheetId="21">#REF!</definedName>
    <definedName name="주택사업본부" localSheetId="10">#REF!</definedName>
    <definedName name="주택사업본부" localSheetId="15">#REF!</definedName>
    <definedName name="주택사업본부" localSheetId="9">#REF!</definedName>
    <definedName name="주택사업본부" localSheetId="5">#REF!</definedName>
    <definedName name="주택사업본부" localSheetId="2">#REF!</definedName>
    <definedName name="주택사업본부" localSheetId="3">#REF!</definedName>
    <definedName name="주택사업본부" localSheetId="18">#REF!</definedName>
    <definedName name="주택사업본부" localSheetId="7">#REF!</definedName>
    <definedName name="주택사업본부" localSheetId="19">#REF!</definedName>
    <definedName name="주택사업본부" localSheetId="11">#REF!</definedName>
    <definedName name="주택사업본부" localSheetId="6">#REF!</definedName>
    <definedName name="주택사업본부" localSheetId="17">#REF!</definedName>
    <definedName name="주택사업본부" localSheetId="8">#REF!</definedName>
    <definedName name="주택사업본부" localSheetId="13">#REF!</definedName>
    <definedName name="주택사업본부">#REF!</definedName>
    <definedName name="철구사업본부" localSheetId="20">#REF!</definedName>
    <definedName name="철구사업본부" localSheetId="16">#REF!</definedName>
    <definedName name="철구사업본부" localSheetId="14">#REF!</definedName>
    <definedName name="철구사업본부" localSheetId="21">#REF!</definedName>
    <definedName name="철구사업본부" localSheetId="10">#REF!</definedName>
    <definedName name="철구사업본부" localSheetId="15">#REF!</definedName>
    <definedName name="철구사업본부" localSheetId="9">#REF!</definedName>
    <definedName name="철구사업본부" localSheetId="5">#REF!</definedName>
    <definedName name="철구사업본부" localSheetId="2">#REF!</definedName>
    <definedName name="철구사업본부" localSheetId="3">#REF!</definedName>
    <definedName name="철구사업본부" localSheetId="18">#REF!</definedName>
    <definedName name="철구사업본부" localSheetId="7">#REF!</definedName>
    <definedName name="철구사업본부" localSheetId="19">#REF!</definedName>
    <definedName name="철구사업본부" localSheetId="11">#REF!</definedName>
    <definedName name="철구사업본부" localSheetId="6">#REF!</definedName>
    <definedName name="철구사업본부" localSheetId="17">#REF!</definedName>
    <definedName name="철구사업본부" localSheetId="8">#REF!</definedName>
    <definedName name="철구사업본부" localSheetId="13">#REF!</definedName>
    <definedName name="철구사업본부">#REF!</definedName>
  </definedNames>
  <calcPr calcId="124519"/>
</workbook>
</file>

<file path=xl/calcChain.xml><?xml version="1.0" encoding="utf-8"?>
<calcChain xmlns="http://schemas.openxmlformats.org/spreadsheetml/2006/main">
  <c r="G20" i="10"/>
  <c r="D31" i="1"/>
  <c r="D31" i="2"/>
  <c r="G16" i="20"/>
  <c r="D30" i="2"/>
  <c r="D30" i="1"/>
  <c r="G11" i="19"/>
  <c r="G9" i="18"/>
  <c r="G16" i="17"/>
  <c r="G16" i="22"/>
  <c r="G25" i="6"/>
  <c r="G12" i="8"/>
  <c r="G21" i="9"/>
  <c r="G9" i="5"/>
  <c r="G13" i="3"/>
  <c r="G9" i="24"/>
  <c r="G15" i="15"/>
  <c r="G13" i="4"/>
  <c r="G25" i="12"/>
  <c r="G10" i="13"/>
  <c r="G10" i="14"/>
  <c r="G10" i="11"/>
  <c r="G8" i="25" l="1"/>
  <c r="G15" i="17"/>
  <c r="G14"/>
  <c r="H24" i="6"/>
  <c r="G24"/>
  <c r="G23"/>
  <c r="H22"/>
  <c r="H20"/>
  <c r="H15"/>
  <c r="G8" i="7"/>
  <c r="G7" i="13"/>
  <c r="D26" i="2"/>
</calcChain>
</file>

<file path=xl/sharedStrings.xml><?xml version="1.0" encoding="utf-8"?>
<sst xmlns="http://schemas.openxmlformats.org/spreadsheetml/2006/main" count="772" uniqueCount="256">
  <si>
    <t>2022年区级财政专项资金支出执行情况表（汇总）</t>
  </si>
  <si>
    <t>单位：亿元</t>
  </si>
  <si>
    <t>序号</t>
  </si>
  <si>
    <t>专项资金</t>
  </si>
  <si>
    <t>主管部门</t>
  </si>
  <si>
    <t>执行数</t>
  </si>
  <si>
    <t>备注</t>
  </si>
  <si>
    <t>绿色农业生产补贴专项资金</t>
  </si>
  <si>
    <t>区农业农村委</t>
  </si>
  <si>
    <t>农民增收专项资金</t>
  </si>
  <si>
    <t>区发改委、区商务委、各片区管理局、相关委办局等</t>
  </si>
  <si>
    <t>临港新片区区级专项发展资金</t>
  </si>
  <si>
    <t>临港新片区管委会、相关委办局、临港四镇等</t>
  </si>
  <si>
    <t>现代农业发展专项资金</t>
  </si>
  <si>
    <t>水利支农整合专项资金</t>
  </si>
  <si>
    <t>区生态环境局</t>
  </si>
  <si>
    <t>张江科学城专项发展资金</t>
  </si>
  <si>
    <t>张江科建办</t>
  </si>
  <si>
    <t>老小区补贴专项资金</t>
  </si>
  <si>
    <t>区建交委</t>
  </si>
  <si>
    <t>公交财政专项补贴资金</t>
  </si>
  <si>
    <t>“五违四必”整治以奖代补资金</t>
  </si>
  <si>
    <t>区城管执法局</t>
  </si>
  <si>
    <t>智慧城市建设专项资金</t>
  </si>
  <si>
    <t>区大数据中心</t>
  </si>
  <si>
    <t>促进质量发展专项资金</t>
  </si>
  <si>
    <t>区市场监督管理局</t>
  </si>
  <si>
    <t>节能低碳专项资金</t>
  </si>
  <si>
    <t>区发改委、区政府办公室</t>
  </si>
  <si>
    <t>区科经委、区商务委</t>
  </si>
  <si>
    <t>促进就业专项资金</t>
  </si>
  <si>
    <t>区人社局</t>
  </si>
  <si>
    <t>宣传文化发展基金</t>
  </si>
  <si>
    <t>区委宣传部</t>
  </si>
  <si>
    <t>区级经济发展专项资金</t>
  </si>
  <si>
    <t>区财政局、区科经委、区商务委、区发改委、区金融局</t>
  </si>
  <si>
    <t>文创（影视）发展专项资金</t>
  </si>
  <si>
    <t>区委宣传部、度假区管委会</t>
  </si>
  <si>
    <t>菜市稳供调节专项资金</t>
  </si>
  <si>
    <t>区商务委</t>
  </si>
  <si>
    <t>高质量发展专项资金</t>
  </si>
  <si>
    <t>区科经委</t>
  </si>
  <si>
    <t>合计</t>
  </si>
  <si>
    <t>2023年区级财政专项资金支出预算表（汇总）</t>
  </si>
  <si>
    <t>预算数</t>
  </si>
  <si>
    <t>2023年绿色农业生产补贴专项资金支出预算表</t>
  </si>
  <si>
    <t>单位：万元</t>
  </si>
  <si>
    <t>预算科目</t>
  </si>
  <si>
    <t>项    目</t>
  </si>
  <si>
    <t>科目编码</t>
  </si>
  <si>
    <t>科目名称</t>
  </si>
  <si>
    <t>类</t>
  </si>
  <si>
    <t>款</t>
  </si>
  <si>
    <t>项</t>
  </si>
  <si>
    <t>01</t>
  </si>
  <si>
    <t>农业生产发展</t>
  </si>
  <si>
    <t>种植业条线</t>
  </si>
  <si>
    <t>蔬菜条线</t>
  </si>
  <si>
    <t>农机条线</t>
  </si>
  <si>
    <t>农产品质量监管条线</t>
  </si>
  <si>
    <t>畜牧条线</t>
  </si>
  <si>
    <t>渔业条线</t>
  </si>
  <si>
    <t>种业条线</t>
  </si>
  <si>
    <t>08</t>
  </si>
  <si>
    <t>03</t>
  </si>
  <si>
    <t>农业保险保费补贴</t>
  </si>
  <si>
    <t>地产农产品产销对接奖励补贴</t>
  </si>
  <si>
    <t>基本农田保护补贴</t>
  </si>
  <si>
    <t>11</t>
  </si>
  <si>
    <t>农业土地开发资金安排的支出</t>
  </si>
  <si>
    <t>减排专项支出</t>
  </si>
  <si>
    <t>市级—秸秆综合利用专项补助</t>
  </si>
  <si>
    <t>其他农业农村支出</t>
  </si>
  <si>
    <t>市级—农业绿色生产补贴资金</t>
  </si>
  <si>
    <t>2023年农民增收专项资金支出预算表</t>
  </si>
  <si>
    <t>稳定农民收入补贴</t>
  </si>
  <si>
    <t>务农农民直补</t>
  </si>
  <si>
    <t>土地流转补贴</t>
  </si>
  <si>
    <t>涉农企业使用本地农民用工补贴</t>
  </si>
  <si>
    <t>2023年自贸试验区专项发展资金支出预算表</t>
  </si>
  <si>
    <t>其他支持中小企业发展和管理支出</t>
  </si>
  <si>
    <t>融资租赁SPV项目</t>
  </si>
  <si>
    <t>功能提升类项目</t>
  </si>
  <si>
    <t>支持新型离岸贸易项目、跨境电商、消费中心、全球营运商等项目</t>
  </si>
  <si>
    <t>2023年临港新片区区级专项发展资金支出预算表</t>
  </si>
  <si>
    <t>临港新片区区级专项发展资金项目</t>
  </si>
  <si>
    <t>12</t>
  </si>
  <si>
    <t>公路运输管理</t>
  </si>
  <si>
    <t>地方政府一般债券付息支出</t>
  </si>
  <si>
    <t>注：加上拨付临港四镇资金、条线支持资金、一般债券还本及政府性基金等216.45亿元，2023年临港新片区区级专项发展资金共安排278.85亿元。</t>
  </si>
  <si>
    <t>2023年现代农业发展专项资金支出预算表</t>
  </si>
  <si>
    <t>农村合作经济</t>
  </si>
  <si>
    <t>大团镇赵桥村果蔬产业基地建设项目</t>
  </si>
  <si>
    <t>合庆镇东风村高标准设施菜田建设项目二期</t>
  </si>
  <si>
    <t>宣桥镇腰路村蔬菜生产基地建设二期</t>
  </si>
  <si>
    <t>宣桥镇农业产业示范基地建设项目</t>
  </si>
  <si>
    <t>惠南镇叮咚高标准蔬菜生产基地建设项目</t>
  </si>
  <si>
    <t>浦农集团南汇水蜜桃生产基地提升项目</t>
  </si>
  <si>
    <t>南汇水蜜桃分拣中心配套项目</t>
  </si>
  <si>
    <t>惠南镇桥北村高标准蔬菜生产基地建设项目</t>
  </si>
  <si>
    <t>书院镇外灶村高标准花卉基地建设项目</t>
  </si>
  <si>
    <t>浦农集团国家级浦东白猪保种场建设项目</t>
  </si>
  <si>
    <t>农资+社会化服务设施建设项目</t>
  </si>
  <si>
    <t>川沙新镇七灶村蔬菜基地项目</t>
  </si>
  <si>
    <t>航头镇牌楼村高标准蔬菜生产基地建设项目</t>
  </si>
  <si>
    <t>宣桥镇季桥村高标准蔬菜生产基地建设项目</t>
  </si>
  <si>
    <t>张江镇农业机器人示范基地建设项目</t>
  </si>
  <si>
    <t>南汇水蜜桃品牌中心（大团）建设项目</t>
  </si>
  <si>
    <t>2023年水利支农整合专项资金支出预算表</t>
  </si>
  <si>
    <t>06</t>
  </si>
  <si>
    <t>水利工程运行与维护</t>
  </si>
  <si>
    <t>2023年生态清洁小流域河道综合整治工程</t>
  </si>
  <si>
    <t>2023年镇村级中小河道疏浚工程</t>
  </si>
  <si>
    <t>结转生态清洁小流域综合整治工程</t>
  </si>
  <si>
    <t>区管河道设施日常养护</t>
  </si>
  <si>
    <t>镇管河道设施日常养护</t>
  </si>
  <si>
    <t>结转河道整治</t>
  </si>
  <si>
    <t>2023年张江科学城专项发展资金支出预算表</t>
  </si>
  <si>
    <t>其他科学技术支出</t>
  </si>
  <si>
    <t>支持企业发展项目</t>
  </si>
  <si>
    <t>打造创新策源新引擎项目</t>
  </si>
  <si>
    <t>发展高端产业新集群项目</t>
  </si>
  <si>
    <t>激发创新主体新动能项目</t>
  </si>
  <si>
    <t>构筑创新人才新高地项目</t>
  </si>
  <si>
    <t>优化创新生态新环境项目</t>
  </si>
  <si>
    <t>打造宜居宜业新城区项目</t>
  </si>
  <si>
    <t>其他项目</t>
  </si>
  <si>
    <t>2023年老小区补贴专项资金支出预算表</t>
  </si>
  <si>
    <t>99</t>
  </si>
  <si>
    <t>其他城乡社区管理事务支出</t>
  </si>
  <si>
    <t>老小区物业管理达标补贴</t>
  </si>
  <si>
    <t>老旧小区改造</t>
  </si>
  <si>
    <t>老旧小区房屋综合整新项目</t>
  </si>
  <si>
    <t>2023年公交财政专项补贴资金支出预算表</t>
  </si>
  <si>
    <t>公共交通运营补助</t>
  </si>
  <si>
    <t>公交企业项目补贴</t>
  </si>
  <si>
    <t>新能源公交车运营补贴</t>
  </si>
  <si>
    <t>公交线网优化补贴</t>
  </si>
  <si>
    <t>其他交通运输支出</t>
  </si>
  <si>
    <t>公交基础设施</t>
  </si>
  <si>
    <t>公交线路安保补贴</t>
  </si>
  <si>
    <t>公交行业发展、科技应用等</t>
  </si>
  <si>
    <t>2023年“五违四必”整治以奖代补资金支出预算表</t>
  </si>
  <si>
    <t>04</t>
  </si>
  <si>
    <t>城管执法</t>
  </si>
  <si>
    <t>计划拆除存量违法建筑</t>
  </si>
  <si>
    <t>计划整治违法用地</t>
  </si>
  <si>
    <t>2023年智慧城市建设专项资金支出预算表</t>
  </si>
  <si>
    <t>其他支出</t>
  </si>
  <si>
    <t>财力信息化项目</t>
  </si>
  <si>
    <t>2023年促进质量发展专项资金支出预算表</t>
  </si>
  <si>
    <t>质量基础</t>
  </si>
  <si>
    <t>标准制定</t>
  </si>
  <si>
    <t>标准修订</t>
  </si>
  <si>
    <t>标准化试点示范</t>
  </si>
  <si>
    <t>“上海标准”标识与新型标准化技术组织</t>
  </si>
  <si>
    <t>团体标准</t>
  </si>
  <si>
    <t>标准化成果奖</t>
  </si>
  <si>
    <t>测量管理体系</t>
  </si>
  <si>
    <t>上海品牌认证</t>
  </si>
  <si>
    <t>上海市政府质量奖</t>
  </si>
  <si>
    <t>实验室认可</t>
  </si>
  <si>
    <t>计量测试平台</t>
  </si>
  <si>
    <t>中国质量奖</t>
  </si>
  <si>
    <t>重点产品质量攻关</t>
  </si>
  <si>
    <t>NQI一站式服务</t>
  </si>
  <si>
    <t>2023年节能低碳专项资金支出预算表</t>
  </si>
  <si>
    <t>能源节约利用</t>
  </si>
  <si>
    <t>节能低碳专项</t>
  </si>
  <si>
    <t>公共机构能源审计</t>
  </si>
  <si>
    <t>建筑能源审计</t>
  </si>
  <si>
    <t>能效对标管理</t>
  </si>
  <si>
    <t>节能技改</t>
  </si>
  <si>
    <t>2023年促进就业专项资金支出预算表</t>
  </si>
  <si>
    <t>07</t>
  </si>
  <si>
    <t>就业创业服务补贴</t>
  </si>
  <si>
    <t>创业组织社保费补贴</t>
  </si>
  <si>
    <t>初创组织运营费补贴</t>
  </si>
  <si>
    <t>市初创期创业组织社保费补贴（市政策区补贴）</t>
  </si>
  <si>
    <t>市初创期创业组织房租补贴（市政策区补贴）</t>
  </si>
  <si>
    <t>市首次创业一次性补贴（市政策区补贴）</t>
  </si>
  <si>
    <t>优秀创业项目落地补贴</t>
  </si>
  <si>
    <t>创业孵化补贴（含社区创业服务平台补贴）</t>
  </si>
  <si>
    <t>院校创业指导站补贴</t>
  </si>
  <si>
    <t>工位费补贴</t>
  </si>
  <si>
    <t>02</t>
  </si>
  <si>
    <t>职业培训补贴</t>
  </si>
  <si>
    <t>技能培训费补贴</t>
  </si>
  <si>
    <t>社会保险补贴</t>
  </si>
  <si>
    <t>应届生小微企业吸纳、灵活就业社保补贴</t>
  </si>
  <si>
    <t>新区困难人员就业补贴</t>
  </si>
  <si>
    <t>低收入农户就业和农民跨区就业补贴</t>
  </si>
  <si>
    <t>距退休5年征地保障人员就业补贴</t>
  </si>
  <si>
    <t>困难行业企业稳就业补贴</t>
  </si>
  <si>
    <t>一次性吸纳就业补贴</t>
  </si>
  <si>
    <t>“浦东新区就业服务综合信息平台”升级维护</t>
  </si>
  <si>
    <t>就业形势分析和就业专项资金监管及创业服务</t>
  </si>
  <si>
    <t>2023年宣传文化发展基金支出预算表</t>
  </si>
  <si>
    <t>宣传文化发展专项支出</t>
  </si>
  <si>
    <t>重大文化品牌</t>
  </si>
  <si>
    <t>社会申报公益性演出项目</t>
  </si>
  <si>
    <t>社会申报重大品牌文化活动项目</t>
  </si>
  <si>
    <t>社会申报高雅艺术普及项目</t>
  </si>
  <si>
    <t>社会申报社会力量兴办公共文化设施项目</t>
  </si>
  <si>
    <t>社会申报特色文化服务空间项目</t>
  </si>
  <si>
    <t>社会申报鼓励原创文艺精品项目</t>
  </si>
  <si>
    <t>社会申报非物质文化遗产保护项目</t>
  </si>
  <si>
    <t>宣传文化基金管理费</t>
  </si>
  <si>
    <t>2023年区级经济发展专项资金支出预算表</t>
  </si>
  <si>
    <t>215</t>
  </si>
  <si>
    <t>助企纾困政策</t>
  </si>
  <si>
    <t>重点产业政策</t>
  </si>
  <si>
    <t>小微双创政策</t>
  </si>
  <si>
    <t>政策性融资担保财政扶持</t>
  </si>
  <si>
    <t>为小微企业购买代理记账服务</t>
  </si>
  <si>
    <t>216</t>
  </si>
  <si>
    <t>其他商业服务业等支出</t>
  </si>
  <si>
    <t>服务业引导政策</t>
  </si>
  <si>
    <t>229</t>
  </si>
  <si>
    <t>上纽大补贴</t>
  </si>
  <si>
    <t>中小企业扶持资金</t>
  </si>
  <si>
    <t>2023年文创（影视）发展专项资金支出预算表</t>
  </si>
  <si>
    <t>其他文化和旅游支出</t>
  </si>
  <si>
    <t>文创产业发展</t>
  </si>
  <si>
    <t>影视产业发展</t>
  </si>
  <si>
    <t>2023年菜市稳供调节专项资金支出预算表</t>
  </si>
  <si>
    <t>保供稳价</t>
  </si>
  <si>
    <t>食品安全</t>
  </si>
  <si>
    <t>菜场建设</t>
  </si>
  <si>
    <t>考核奖励</t>
  </si>
  <si>
    <t>2023年高质量发展专项资金支出预算表</t>
  </si>
  <si>
    <t>促投资提能级</t>
  </si>
  <si>
    <t>集成电路和新一代通信产业发展</t>
  </si>
  <si>
    <t>生物医药产业发展</t>
  </si>
  <si>
    <t>人工智能赋能经济数字化转型</t>
  </si>
  <si>
    <t>高端装备产业发展</t>
  </si>
  <si>
    <t>存量工业用地更新</t>
  </si>
  <si>
    <t xml:space="preserve">科技发展基金支持科技创新政策资金支出 </t>
  </si>
  <si>
    <t>基金管理费</t>
  </si>
  <si>
    <t>2023年土地减量化资金支出预算表</t>
    <phoneticPr fontId="53" type="noConversion"/>
  </si>
  <si>
    <t>土地开发支出</t>
    <phoneticPr fontId="53" type="noConversion"/>
  </si>
  <si>
    <t>土地减量化</t>
    <phoneticPr fontId="53" type="noConversion"/>
  </si>
  <si>
    <t>自贸试验区专项发展资金</t>
    <phoneticPr fontId="52" type="noConversion"/>
  </si>
  <si>
    <t>土地减量化资金</t>
    <phoneticPr fontId="52" type="noConversion"/>
  </si>
  <si>
    <t>区规划资源局</t>
    <phoneticPr fontId="52" type="noConversion"/>
  </si>
  <si>
    <t>区市场监督管理局</t>
    <phoneticPr fontId="52" type="noConversion"/>
  </si>
  <si>
    <t>区农业农村委</t>
    <phoneticPr fontId="52" type="noConversion"/>
  </si>
  <si>
    <t>区生态环境局</t>
    <phoneticPr fontId="52" type="noConversion"/>
  </si>
  <si>
    <t>08</t>
    <phoneticPr fontId="53" type="noConversion"/>
  </si>
  <si>
    <t>02</t>
    <phoneticPr fontId="53" type="noConversion"/>
  </si>
  <si>
    <t>其他就业补助支出</t>
    <phoneticPr fontId="52" type="noConversion"/>
  </si>
  <si>
    <t>各片区管理局（管委会）</t>
    <phoneticPr fontId="52" type="noConversion"/>
  </si>
  <si>
    <t>张江镇市级鳜鱼种质保护与种源基地建设项目</t>
    <phoneticPr fontId="52" type="noConversion"/>
  </si>
  <si>
    <t>镇级园区转型升级</t>
    <phoneticPr fontId="52" type="noConversion"/>
  </si>
  <si>
    <t>01</t>
    <phoneticPr fontId="52" type="noConversion"/>
  </si>
  <si>
    <t>贷款贴息</t>
    <phoneticPr fontId="52" type="noConversion"/>
  </si>
</sst>
</file>

<file path=xl/styles.xml><?xml version="1.0" encoding="utf-8"?>
<styleSheet xmlns="http://schemas.openxmlformats.org/spreadsheetml/2006/main">
  <numFmts count="21">
    <numFmt numFmtId="41" formatCode="_ * #,##0_ ;_ * \-#,##0_ ;_ * &quot;-&quot;_ ;_ @_ "/>
    <numFmt numFmtId="43" formatCode="_ * #,##0.00_ ;_ * \-#,##0.00_ ;_ * &quot;-&quot;??_ ;_ @_ "/>
    <numFmt numFmtId="176" formatCode="yyyy&quot;年&quot;m&quot;月&quot;d&quot;日&quot;;@"/>
    <numFmt numFmtId="177" formatCode="_-* #,##0.00&quot;$&quot;_-;\-* #,##0.00&quot;$&quot;_-;_-* &quot;-&quot;??&quot;$&quot;_-;_-@_-"/>
    <numFmt numFmtId="178" formatCode="_-* #,##0.00_$_-;\-* #,##0.00_$_-;_-* &quot;-&quot;??_$_-;_-@_-"/>
    <numFmt numFmtId="179" formatCode="#,##0;\-#,##0;&quot;-&quot;"/>
    <numFmt numFmtId="180" formatCode="_(&quot;$&quot;* #,##0.00_);_(&quot;$&quot;* \(#,##0.00\);_(&quot;$&quot;* &quot;-&quot;??_);_(@_)"/>
    <numFmt numFmtId="181" formatCode="_-&quot;$&quot;* #,##0_-;\-&quot;$&quot;* #,##0_-;_-&quot;$&quot;* &quot;-&quot;_-;_-@_-"/>
    <numFmt numFmtId="182" formatCode="#,##0;\(#,##0\)"/>
    <numFmt numFmtId="183" formatCode="_(* #,##0.00_);_(* \(#,##0.00\);_(* &quot;-&quot;??_);_(@_)"/>
    <numFmt numFmtId="184" formatCode="0.00_);[Red]\(0.00\)"/>
    <numFmt numFmtId="185" formatCode="\$#,##0.00;\(\$#,##0.00\)"/>
    <numFmt numFmtId="186" formatCode="0.00_ "/>
    <numFmt numFmtId="187" formatCode="\$#,##0;\(\$#,##0\)"/>
    <numFmt numFmtId="188" formatCode="_ \¥* #,##0.00_ ;_ \¥* \-#,##0.00_ ;_ \¥* &quot;-&quot;??_ ;_ @_ "/>
    <numFmt numFmtId="189" formatCode="#,##0.00;\-#,##0.00;;@"/>
    <numFmt numFmtId="190" formatCode="#,##0.0_ "/>
    <numFmt numFmtId="191" formatCode="0.0"/>
    <numFmt numFmtId="192" formatCode="_-* #,##0_$_-;\-* #,##0_$_-;_-* &quot;-&quot;_$_-;_-@_-"/>
    <numFmt numFmtId="193" formatCode="_-* #,##0&quot;$&quot;_-;\-* #,##0&quot;$&quot;_-;_-* &quot;-&quot;&quot;$&quot;_-;_-@_-"/>
    <numFmt numFmtId="194" formatCode="0;_琀"/>
  </numFmts>
  <fonts count="55">
    <font>
      <sz val="11"/>
      <color theme="1"/>
      <name val="宋体"/>
      <charset val="134"/>
      <scheme val="minor"/>
    </font>
    <font>
      <sz val="12"/>
      <name val="仿宋_GB2312"/>
      <family val="3"/>
      <charset val="134"/>
    </font>
    <font>
      <sz val="12"/>
      <name val="宋体"/>
      <family val="3"/>
      <charset val="134"/>
    </font>
    <font>
      <b/>
      <sz val="20"/>
      <name val="宋体"/>
      <family val="3"/>
      <charset val="134"/>
    </font>
    <font>
      <sz val="14"/>
      <name val="楷体_GB2312"/>
      <family val="3"/>
      <charset val="134"/>
    </font>
    <font>
      <sz val="12"/>
      <name val="楷体_GB2312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12"/>
      <name val="Times New Roman"/>
      <family val="1"/>
    </font>
    <font>
      <sz val="12"/>
      <color indexed="20"/>
      <name val="宋体"/>
      <family val="3"/>
      <charset val="134"/>
    </font>
    <font>
      <sz val="9"/>
      <color indexed="20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2"/>
      <color indexed="17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color indexed="16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name val="Arial"/>
      <family val="2"/>
    </font>
    <font>
      <sz val="12"/>
      <color indexed="9"/>
      <name val="宋体"/>
      <family val="3"/>
      <charset val="134"/>
    </font>
    <font>
      <sz val="9"/>
      <color indexed="17"/>
      <name val="宋体"/>
      <family val="3"/>
      <charset val="134"/>
    </font>
    <font>
      <sz val="10"/>
      <name val="Helv"/>
      <family val="2"/>
    </font>
    <font>
      <sz val="10"/>
      <name val="宋体"/>
      <family val="3"/>
      <charset val="134"/>
    </font>
    <font>
      <sz val="11"/>
      <name val="宋体"/>
      <family val="3"/>
      <charset val="134"/>
    </font>
    <font>
      <b/>
      <sz val="10"/>
      <name val="Arial"/>
      <family val="2"/>
    </font>
    <font>
      <sz val="10.5"/>
      <color indexed="20"/>
      <name val="宋体"/>
      <family val="3"/>
      <charset val="134"/>
    </font>
    <font>
      <sz val="12"/>
      <color indexed="20"/>
      <name val="楷体_GB2312"/>
      <family val="3"/>
      <charset val="134"/>
    </font>
    <font>
      <u/>
      <sz val="12"/>
      <color indexed="18"/>
      <name val="宋体"/>
      <family val="3"/>
      <charset val="134"/>
    </font>
    <font>
      <sz val="11"/>
      <name val="ＭＳ Ｐゴシック"/>
      <family val="2"/>
    </font>
    <font>
      <sz val="10"/>
      <color indexed="8"/>
      <name val="Arial"/>
      <family val="2"/>
    </font>
    <font>
      <sz val="11"/>
      <color indexed="20"/>
      <name val="方正舒体"/>
      <family val="3"/>
      <charset val="134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7"/>
      <name val="Small Fonts"/>
      <family val="2"/>
    </font>
    <font>
      <sz val="12"/>
      <name val="Helv"/>
      <family val="2"/>
    </font>
    <font>
      <b/>
      <i/>
      <sz val="16"/>
      <name val="Helv"/>
      <family val="2"/>
    </font>
    <font>
      <sz val="8"/>
      <name val="Times New Roman"/>
      <family val="1"/>
    </font>
    <font>
      <sz val="11"/>
      <color indexed="20"/>
      <name val="Tahoma"/>
      <family val="2"/>
    </font>
    <font>
      <sz val="11"/>
      <color indexed="17"/>
      <name val="Tahoma"/>
      <family val="2"/>
    </font>
    <font>
      <sz val="10.5"/>
      <color indexed="17"/>
      <name val="宋体"/>
      <family val="3"/>
      <charset val="134"/>
    </font>
    <font>
      <sz val="12"/>
      <color indexed="17"/>
      <name val="楷体_GB2312"/>
      <family val="3"/>
      <charset val="134"/>
    </font>
    <font>
      <sz val="12"/>
      <name val="官帕眉"/>
      <family val="2"/>
    </font>
    <font>
      <sz val="11"/>
      <color indexed="17"/>
      <name val="方正舒体"/>
      <family val="3"/>
      <charset val="134"/>
    </font>
    <font>
      <b/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2"/>
      <name val="Courier"/>
      <family val="3"/>
    </font>
    <font>
      <sz val="12"/>
      <name val="바탕체"/>
      <family val="3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仿宋_GB2312"/>
      <family val="3"/>
      <charset val="134"/>
    </font>
  </fonts>
  <fills count="39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47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29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55"/>
      </patternFill>
    </fill>
    <fill>
      <patternFill patternType="solid">
        <fgColor indexed="22"/>
        <b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5"/>
        <bgColor indexed="25"/>
      </patternFill>
    </fill>
    <fill>
      <patternFill patternType="solid">
        <fgColor indexed="51"/>
        <bgColor indexed="51"/>
      </patternFill>
    </fill>
    <fill>
      <patternFill patternType="solid">
        <fgColor indexed="49"/>
        <bgColor indexed="49"/>
      </patternFill>
    </fill>
    <fill>
      <patternFill patternType="solid">
        <fgColor indexed="43"/>
        <bgColor indexed="43"/>
      </patternFill>
    </fill>
    <fill>
      <patternFill patternType="solid">
        <fgColor indexed="52"/>
        <bgColor indexed="52"/>
      </patternFill>
    </fill>
    <fill>
      <patternFill patternType="solid">
        <fgColor indexed="42"/>
        <bgColor indexed="42"/>
      </patternFill>
    </fill>
    <fill>
      <patternFill patternType="lightUp">
        <fgColor indexed="9"/>
        <bgColor indexed="55"/>
      </patternFill>
    </fill>
    <fill>
      <patternFill patternType="solid">
        <fgColor indexed="55"/>
        <bgColor indexed="64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981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21" fillId="10" borderId="0" applyNumberFormat="0" applyBorder="0" applyAlignment="0" applyProtection="0"/>
    <xf numFmtId="0" fontId="8" fillId="0" borderId="0"/>
    <xf numFmtId="0" fontId="12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15" fillId="1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" fillId="0" borderId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18" borderId="0" applyNumberFormat="0" applyBorder="0" applyAlignment="0" applyProtection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1" fillId="17" borderId="0" applyNumberFormat="0" applyBorder="0" applyAlignment="0" applyProtection="0"/>
    <xf numFmtId="0" fontId="8" fillId="0" borderId="0"/>
    <xf numFmtId="0" fontId="6" fillId="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0" borderId="0"/>
    <xf numFmtId="0" fontId="2" fillId="0" borderId="0"/>
    <xf numFmtId="0" fontId="6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0" borderId="0"/>
    <xf numFmtId="0" fontId="17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181" fontId="8" fillId="0" borderId="0" applyFont="0" applyFill="0" applyBorder="0" applyAlignment="0" applyProtection="0"/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0" borderId="0"/>
    <xf numFmtId="0" fontId="20" fillId="0" borderId="0"/>
    <xf numFmtId="0" fontId="6" fillId="2" borderId="0" applyNumberFormat="0" applyBorder="0" applyAlignment="0" applyProtection="0">
      <alignment vertical="center"/>
    </xf>
    <xf numFmtId="0" fontId="23" fillId="0" borderId="0"/>
    <xf numFmtId="0" fontId="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1" fillId="0" borderId="0"/>
    <xf numFmtId="0" fontId="11" fillId="0" borderId="0"/>
    <xf numFmtId="0" fontId="2" fillId="0" borderId="0"/>
    <xf numFmtId="0" fontId="18" fillId="21" borderId="0" applyNumberFormat="0" applyBorder="0" applyAlignment="0" applyProtection="0"/>
    <xf numFmtId="0" fontId="2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3" fillId="0" borderId="0"/>
    <xf numFmtId="0" fontId="8" fillId="0" borderId="0"/>
    <xf numFmtId="0" fontId="6" fillId="3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7" fillId="4" borderId="0" applyNumberFormat="0" applyBorder="0" applyAlignment="0" applyProtection="0">
      <alignment vertical="center"/>
    </xf>
    <xf numFmtId="0" fontId="20" fillId="0" borderId="9" applyProtection="0"/>
    <xf numFmtId="0" fontId="2" fillId="0" borderId="0"/>
    <xf numFmtId="0" fontId="6" fillId="2" borderId="0" applyNumberFormat="0" applyBorder="0" applyAlignment="0" applyProtection="0">
      <alignment vertical="center"/>
    </xf>
    <xf numFmtId="0" fontId="11" fillId="0" borderId="0"/>
    <xf numFmtId="0" fontId="12" fillId="3" borderId="0" applyNumberFormat="0" applyBorder="0" applyAlignment="0" applyProtection="0">
      <alignment vertical="center"/>
    </xf>
    <xf numFmtId="0" fontId="11" fillId="0" borderId="0"/>
    <xf numFmtId="0" fontId="7" fillId="4" borderId="0" applyNumberFormat="0" applyBorder="0" applyAlignment="0" applyProtection="0">
      <alignment vertical="center"/>
    </xf>
    <xf numFmtId="0" fontId="8" fillId="0" borderId="0"/>
    <xf numFmtId="0" fontId="11" fillId="0" borderId="0"/>
    <xf numFmtId="0" fontId="6" fillId="2" borderId="0" applyNumberFormat="0" applyBorder="0" applyAlignment="0" applyProtection="0">
      <alignment vertical="center"/>
    </xf>
    <xf numFmtId="9" fontId="2" fillId="0" borderId="0" applyFont="0" applyFill="0" applyBorder="0" applyAlignment="0" applyProtection="0"/>
    <xf numFmtId="0" fontId="20" fillId="0" borderId="0"/>
    <xf numFmtId="0" fontId="20" fillId="0" borderId="0"/>
    <xf numFmtId="0" fontId="6" fillId="2" borderId="0" applyNumberFormat="0" applyBorder="0" applyAlignment="0" applyProtection="0">
      <alignment vertical="center"/>
    </xf>
    <xf numFmtId="0" fontId="8" fillId="0" borderId="0"/>
    <xf numFmtId="0" fontId="7" fillId="4" borderId="0" applyNumberFormat="0" applyBorder="0" applyAlignment="0" applyProtection="0">
      <alignment vertical="center"/>
    </xf>
    <xf numFmtId="0" fontId="8" fillId="0" borderId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6" fillId="2" borderId="0" applyNumberFormat="0" applyBorder="0" applyAlignment="0" applyProtection="0">
      <alignment vertical="center"/>
    </xf>
    <xf numFmtId="0" fontId="11" fillId="0" borderId="0"/>
    <xf numFmtId="0" fontId="6" fillId="2" borderId="0" applyNumberFormat="0" applyBorder="0" applyAlignment="0" applyProtection="0">
      <alignment vertical="center"/>
    </xf>
    <xf numFmtId="0" fontId="11" fillId="0" borderId="0"/>
    <xf numFmtId="0" fontId="6" fillId="2" borderId="0" applyNumberFormat="0" applyBorder="0" applyAlignment="0" applyProtection="0">
      <alignment vertical="center"/>
    </xf>
    <xf numFmtId="43" fontId="2" fillId="0" borderId="0" applyFont="0" applyFill="0" applyBorder="0" applyAlignment="0" applyProtection="0"/>
    <xf numFmtId="0" fontId="11" fillId="0" borderId="0"/>
    <xf numFmtId="0" fontId="11" fillId="0" borderId="0"/>
    <xf numFmtId="0" fontId="7" fillId="4" borderId="0" applyNumberFormat="0" applyBorder="0" applyAlignment="0" applyProtection="0">
      <alignment vertical="center"/>
    </xf>
    <xf numFmtId="0" fontId="11" fillId="0" borderId="0"/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0" borderId="0"/>
    <xf numFmtId="0" fontId="6" fillId="2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6" fillId="2" borderId="0" applyNumberFormat="0" applyBorder="0" applyAlignment="0" applyProtection="0">
      <alignment vertical="center"/>
    </xf>
    <xf numFmtId="0" fontId="8" fillId="0" borderId="0"/>
    <xf numFmtId="0" fontId="14" fillId="5" borderId="0" applyNumberFormat="0" applyBorder="0" applyAlignment="0" applyProtection="0"/>
    <xf numFmtId="0" fontId="11" fillId="0" borderId="0"/>
    <xf numFmtId="0" fontId="8" fillId="0" borderId="0"/>
    <xf numFmtId="0" fontId="11" fillId="0" borderId="0"/>
    <xf numFmtId="0" fontId="11" fillId="0" borderId="0"/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0" borderId="0"/>
    <xf numFmtId="0" fontId="20" fillId="0" borderId="0"/>
    <xf numFmtId="0" fontId="11" fillId="0" borderId="0"/>
    <xf numFmtId="0" fontId="17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/>
    <xf numFmtId="0" fontId="17" fillId="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51" fillId="0" borderId="0">
      <alignment vertical="center"/>
    </xf>
    <xf numFmtId="0" fontId="9" fillId="0" borderId="0"/>
    <xf numFmtId="0" fontId="6" fillId="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1" fillId="20" borderId="0" applyNumberFormat="0" applyBorder="0" applyAlignment="0" applyProtection="0"/>
    <xf numFmtId="0" fontId="6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/>
    <xf numFmtId="0" fontId="6" fillId="2" borderId="0" applyNumberFormat="0" applyBorder="0" applyAlignment="0" applyProtection="0">
      <alignment vertical="center"/>
    </xf>
    <xf numFmtId="0" fontId="14" fillId="22" borderId="0" applyNumberFormat="0" applyBorder="0" applyAlignment="0" applyProtection="0"/>
    <xf numFmtId="0" fontId="21" fillId="23" borderId="0" applyNumberFormat="0" applyBorder="0" applyAlignment="0" applyProtection="0"/>
    <xf numFmtId="0" fontId="6" fillId="2" borderId="0" applyNumberFormat="0" applyBorder="0" applyAlignment="0" applyProtection="0">
      <alignment vertical="center"/>
    </xf>
    <xf numFmtId="0" fontId="21" fillId="24" borderId="0" applyNumberFormat="0" applyBorder="0" applyAlignment="0" applyProtection="0"/>
    <xf numFmtId="0" fontId="12" fillId="2" borderId="0" applyNumberFormat="0" applyBorder="0" applyAlignment="0" applyProtection="0">
      <alignment vertical="center"/>
    </xf>
    <xf numFmtId="0" fontId="21" fillId="25" borderId="0" applyNumberFormat="0" applyBorder="0" applyAlignment="0" applyProtection="0"/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1" fillId="26" borderId="0" applyNumberFormat="0" applyBorder="0" applyAlignment="0" applyProtection="0"/>
    <xf numFmtId="0" fontId="7" fillId="4" borderId="0" applyNumberFormat="0" applyBorder="0" applyAlignment="0" applyProtection="0">
      <alignment vertical="center"/>
    </xf>
    <xf numFmtId="0" fontId="21" fillId="27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6" fillId="2" borderId="0" applyNumberFormat="0" applyBorder="0" applyAlignment="0" applyProtection="0">
      <alignment vertical="center"/>
    </xf>
    <xf numFmtId="0" fontId="21" fillId="18" borderId="0" applyNumberFormat="0" applyBorder="0" applyAlignment="0" applyProtection="0"/>
    <xf numFmtId="0" fontId="6" fillId="2" borderId="0" applyNumberFormat="0" applyBorder="0" applyAlignment="0" applyProtection="0">
      <alignment vertical="center"/>
    </xf>
    <xf numFmtId="0" fontId="21" fillId="17" borderId="0" applyNumberFormat="0" applyBorder="0" applyAlignment="0" applyProtection="0"/>
    <xf numFmtId="0" fontId="8" fillId="0" borderId="0" applyNumberFormat="0" applyFont="0" applyFill="0" applyBorder="0" applyAlignment="0" applyProtection="0"/>
    <xf numFmtId="0" fontId="6" fillId="2" borderId="0" applyNumberFormat="0" applyBorder="0" applyAlignment="0" applyProtection="0">
      <alignment vertical="center"/>
    </xf>
    <xf numFmtId="0" fontId="21" fillId="24" borderId="0" applyNumberFormat="0" applyBorder="0" applyAlignment="0" applyProtection="0"/>
    <xf numFmtId="0" fontId="6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/>
    <xf numFmtId="0" fontId="7" fillId="4" borderId="0" applyNumberFormat="0" applyBorder="0" applyAlignment="0" applyProtection="0">
      <alignment vertical="center"/>
    </xf>
    <xf numFmtId="0" fontId="14" fillId="18" borderId="0" applyNumberFormat="0" applyBorder="0" applyAlignment="0" applyProtection="0"/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1" fillId="21" borderId="0" applyNumberFormat="0" applyBorder="0" applyAlignment="0" applyProtection="0"/>
    <xf numFmtId="0" fontId="21" fillId="28" borderId="0" applyNumberFormat="0" applyBorder="0" applyAlignment="0" applyProtection="0"/>
    <xf numFmtId="0" fontId="7" fillId="4" borderId="0" applyNumberFormat="0" applyBorder="0" applyAlignment="0" applyProtection="0">
      <alignment vertical="center"/>
    </xf>
    <xf numFmtId="0" fontId="14" fillId="23" borderId="0" applyNumberFormat="0" applyBorder="0" applyAlignment="0" applyProtection="0"/>
    <xf numFmtId="0" fontId="21" fillId="23" borderId="0" applyNumberFormat="0" applyBorder="0" applyAlignment="0" applyProtection="0"/>
    <xf numFmtId="0" fontId="6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/>
    <xf numFmtId="0" fontId="7" fillId="4" borderId="0" applyNumberFormat="0" applyBorder="0" applyAlignment="0" applyProtection="0">
      <alignment vertical="center"/>
    </xf>
    <xf numFmtId="0" fontId="14" fillId="8" borderId="0" applyNumberFormat="0" applyBorder="0" applyAlignment="0" applyProtection="0"/>
    <xf numFmtId="0" fontId="6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9" fillId="0" borderId="0"/>
    <xf numFmtId="0" fontId="12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1" fillId="29" borderId="0" applyNumberFormat="0" applyBorder="0" applyAlignment="0" applyProtection="0"/>
    <xf numFmtId="0" fontId="6" fillId="2" borderId="0" applyNumberFormat="0" applyBorder="0" applyAlignment="0" applyProtection="0">
      <alignment vertical="center"/>
    </xf>
    <xf numFmtId="0" fontId="21" fillId="30" borderId="0" applyNumberFormat="0" applyBorder="0" applyAlignment="0" applyProtection="0"/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179" fontId="31" fillId="0" borderId="0" applyFill="0" applyBorder="0" applyAlignment="0"/>
    <xf numFmtId="0" fontId="10" fillId="0" borderId="0" applyNumberFormat="0" applyFill="0" applyBorder="0" applyAlignment="0" applyProtection="0"/>
    <xf numFmtId="0" fontId="6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9" fillId="0" borderId="0"/>
    <xf numFmtId="41" fontId="8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6" fillId="2" borderId="0" applyNumberFormat="0" applyBorder="0" applyAlignment="0" applyProtection="0">
      <alignment vertical="center"/>
    </xf>
    <xf numFmtId="182" fontId="33" fillId="0" borderId="0"/>
    <xf numFmtId="0" fontId="2" fillId="0" borderId="0"/>
    <xf numFmtId="183" fontId="8" fillId="0" borderId="0" applyFont="0" applyFill="0" applyBorder="0" applyAlignment="0" applyProtection="0"/>
    <xf numFmtId="0" fontId="6" fillId="2" borderId="0" applyNumberFormat="0" applyBorder="0" applyAlignment="0" applyProtection="0">
      <alignment vertical="center"/>
    </xf>
    <xf numFmtId="180" fontId="8" fillId="0" borderId="0" applyFont="0" applyFill="0" applyBorder="0" applyAlignment="0" applyProtection="0"/>
    <xf numFmtId="0" fontId="6" fillId="2" borderId="0" applyNumberFormat="0" applyBorder="0" applyAlignment="0" applyProtection="0">
      <alignment vertical="center"/>
    </xf>
    <xf numFmtId="185" fontId="33" fillId="0" borderId="0"/>
    <xf numFmtId="0" fontId="20" fillId="0" borderId="0" applyProtection="0"/>
    <xf numFmtId="0" fontId="12" fillId="2" borderId="0" applyNumberFormat="0" applyBorder="0" applyAlignment="0" applyProtection="0">
      <alignment vertical="center"/>
    </xf>
    <xf numFmtId="187" fontId="33" fillId="0" borderId="0"/>
    <xf numFmtId="2" fontId="20" fillId="0" borderId="0" applyProtection="0"/>
    <xf numFmtId="0" fontId="6" fillId="2" borderId="0" applyNumberFormat="0" applyBorder="0" applyAlignment="0" applyProtection="0">
      <alignment vertical="center"/>
    </xf>
    <xf numFmtId="0" fontId="9" fillId="0" borderId="0">
      <alignment vertical="center"/>
    </xf>
    <xf numFmtId="38" fontId="34" fillId="13" borderId="0" applyNumberFormat="0" applyBorder="0" applyAlignment="0" applyProtection="0"/>
    <xf numFmtId="0" fontId="35" fillId="0" borderId="10" applyNumberFormat="0" applyAlignment="0" applyProtection="0">
      <alignment horizontal="left" vertical="center"/>
    </xf>
    <xf numFmtId="0" fontId="6" fillId="2" borderId="0" applyNumberFormat="0" applyBorder="0" applyAlignment="0" applyProtection="0">
      <alignment vertical="center"/>
    </xf>
    <xf numFmtId="0" fontId="35" fillId="0" borderId="5">
      <alignment horizontal="left" vertical="center"/>
    </xf>
    <xf numFmtId="0" fontId="7" fillId="4" borderId="0" applyNumberFormat="0" applyBorder="0" applyAlignment="0" applyProtection="0">
      <alignment vertical="center"/>
    </xf>
    <xf numFmtId="0" fontId="36" fillId="0" borderId="0" applyProtection="0"/>
    <xf numFmtId="0" fontId="35" fillId="0" borderId="0" applyProtection="0"/>
    <xf numFmtId="43" fontId="2" fillId="0" borderId="0" applyFont="0" applyFill="0" applyBorder="0" applyAlignment="0" applyProtection="0">
      <alignment vertical="center"/>
    </xf>
    <xf numFmtId="10" fontId="34" fillId="9" borderId="2" applyNumberFormat="0" applyBorder="0" applyAlignment="0" applyProtection="0"/>
    <xf numFmtId="0" fontId="7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37" fontId="37" fillId="0" borderId="0"/>
    <xf numFmtId="0" fontId="19" fillId="0" borderId="0">
      <alignment vertical="center"/>
    </xf>
    <xf numFmtId="0" fontId="38" fillId="0" borderId="0"/>
    <xf numFmtId="0" fontId="6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39" fillId="0" borderId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40" fillId="0" borderId="0"/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10" fontId="8" fillId="0" borderId="0" applyFont="0" applyFill="0" applyBorder="0" applyAlignment="0" applyProtection="0"/>
    <xf numFmtId="0" fontId="9" fillId="0" borderId="0"/>
    <xf numFmtId="1" fontId="8" fillId="0" borderId="0"/>
    <xf numFmtId="0" fontId="7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9" fontId="26" fillId="0" borderId="0" applyFont="0" applyFill="0" applyBorder="0" applyAlignment="0" applyProtection="0"/>
    <xf numFmtId="0" fontId="6" fillId="2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5" fillId="0" borderId="2">
      <alignment horizontal="distributed" vertical="center" wrapText="1"/>
    </xf>
    <xf numFmtId="0" fontId="12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8" fillId="8" borderId="0" applyNumberFormat="0" applyBorder="0" applyAlignment="0" applyProtection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2" fillId="0" borderId="0" applyFont="0" applyFill="0" applyBorder="0" applyAlignment="0" applyProtection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8" fillId="21" borderId="0" applyNumberFormat="0" applyBorder="0" applyAlignment="0" applyProtection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0" borderId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0" borderId="0"/>
    <xf numFmtId="0" fontId="41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" fillId="0" borderId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16" fillId="31" borderId="0" applyNumberFormat="0" applyBorder="0" applyAlignment="0" applyProtection="0"/>
    <xf numFmtId="0" fontId="7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0" borderId="0"/>
    <xf numFmtId="0" fontId="6" fillId="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8" fillId="21" borderId="0" applyNumberFormat="0" applyBorder="0" applyAlignment="0" applyProtection="0"/>
    <xf numFmtId="0" fontId="7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4" fillId="0" borderId="0"/>
    <xf numFmtId="0" fontId="6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18" fillId="21" borderId="0" applyNumberFormat="0" applyBorder="0" applyAlignment="0" applyProtection="0"/>
    <xf numFmtId="0" fontId="27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0" borderId="0"/>
    <xf numFmtId="0" fontId="2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0" borderId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3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0" fontId="30" fillId="0" borderId="0" applyFont="0" applyFill="0" applyBorder="0" applyAlignment="0" applyProtection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8" fillId="21" borderId="0" applyNumberFormat="0" applyBorder="0" applyAlignment="0" applyProtection="0"/>
    <xf numFmtId="0" fontId="28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" fillId="0" borderId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" fillId="0" borderId="0"/>
    <xf numFmtId="0" fontId="9" fillId="0" borderId="0"/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0" borderId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2" fillId="0" borderId="0" applyFont="0" applyFill="0" applyBorder="0" applyAlignment="0" applyProtection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0" borderId="0"/>
    <xf numFmtId="0" fontId="2" fillId="0" borderId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0" borderId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51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1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4" fillId="0" borderId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9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" fillId="0" borderId="0"/>
    <xf numFmtId="0" fontId="16" fillId="7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2" fillId="0" borderId="0"/>
    <xf numFmtId="0" fontId="9" fillId="0" borderId="0">
      <alignment vertical="center"/>
    </xf>
    <xf numFmtId="0" fontId="8" fillId="0" borderId="0" applyNumberFormat="0" applyFont="0" applyFill="0" applyBorder="0" applyAlignment="0" applyProtection="0"/>
    <xf numFmtId="0" fontId="9" fillId="0" borderId="0">
      <alignment vertical="center"/>
    </xf>
    <xf numFmtId="0" fontId="8" fillId="0" borderId="0" applyNumberFormat="0" applyFont="0" applyFill="0" applyBorder="0" applyAlignment="0" applyProtection="0"/>
    <xf numFmtId="0" fontId="9" fillId="0" borderId="0">
      <alignment vertical="center"/>
    </xf>
    <xf numFmtId="0" fontId="7" fillId="4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9" fillId="0" borderId="0">
      <alignment vertical="center"/>
    </xf>
    <xf numFmtId="0" fontId="25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7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8" fillId="0" borderId="0" applyNumberFormat="0" applyFont="0" applyFill="0" applyBorder="0" applyAlignment="0" applyProtection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7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8" fillId="0" borderId="0" applyNumberFormat="0" applyFont="0" applyFill="0" applyBorder="0" applyAlignment="0" applyProtection="0"/>
    <xf numFmtId="0" fontId="9" fillId="0" borderId="0">
      <alignment vertical="center"/>
    </xf>
    <xf numFmtId="0" fontId="24" fillId="0" borderId="0"/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0" borderId="0">
      <alignment vertical="center"/>
    </xf>
    <xf numFmtId="0" fontId="7" fillId="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17" fillId="0" borderId="0">
      <alignment vertical="center"/>
    </xf>
    <xf numFmtId="0" fontId="24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7" fillId="4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7" fillId="7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" fillId="0" borderId="0"/>
    <xf numFmtId="0" fontId="2" fillId="0" borderId="0"/>
    <xf numFmtId="0" fontId="7" fillId="4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7" fillId="4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9" fillId="0" borderId="0"/>
    <xf numFmtId="0" fontId="7" fillId="4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7" fillId="7" borderId="0" applyNumberFormat="0" applyBorder="0" applyAlignment="0" applyProtection="0">
      <alignment vertical="center"/>
    </xf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7" fillId="4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4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7" fillId="7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7" fillId="4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7" fillId="4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7" fillId="4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9" fillId="0" borderId="0"/>
    <xf numFmtId="0" fontId="2" fillId="0" borderId="0">
      <alignment vertical="center"/>
    </xf>
    <xf numFmtId="0" fontId="9" fillId="0" borderId="0"/>
    <xf numFmtId="0" fontId="2" fillId="0" borderId="0">
      <alignment vertical="center"/>
    </xf>
    <xf numFmtId="0" fontId="9" fillId="0" borderId="0"/>
    <xf numFmtId="0" fontId="9" fillId="0" borderId="0"/>
    <xf numFmtId="0" fontId="9" fillId="0" borderId="0"/>
    <xf numFmtId="0" fontId="17" fillId="0" borderId="0">
      <alignment vertical="center"/>
    </xf>
    <xf numFmtId="0" fontId="9" fillId="0" borderId="0"/>
    <xf numFmtId="0" fontId="7" fillId="4" borderId="0" applyNumberFormat="0" applyBorder="0" applyAlignment="0" applyProtection="0">
      <alignment vertical="center"/>
    </xf>
    <xf numFmtId="0" fontId="17" fillId="0" borderId="0">
      <alignment vertical="center"/>
    </xf>
    <xf numFmtId="0" fontId="24" fillId="0" borderId="0"/>
    <xf numFmtId="0" fontId="44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7" fillId="4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7" fillId="4" borderId="0" applyNumberFormat="0" applyBorder="0" applyAlignment="0" applyProtection="0">
      <alignment vertical="center"/>
    </xf>
    <xf numFmtId="0" fontId="9" fillId="0" borderId="0"/>
    <xf numFmtId="0" fontId="7" fillId="4" borderId="0" applyNumberFormat="0" applyBorder="0" applyAlignment="0" applyProtection="0">
      <alignment vertical="center"/>
    </xf>
    <xf numFmtId="0" fontId="9" fillId="0" borderId="0"/>
    <xf numFmtId="0" fontId="7" fillId="4" borderId="0" applyNumberFormat="0" applyBorder="0" applyAlignment="0" applyProtection="0">
      <alignment vertical="center"/>
    </xf>
    <xf numFmtId="0" fontId="17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2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4" borderId="0" applyNumberFormat="0" applyBorder="0" applyAlignment="0" applyProtection="0">
      <alignment vertical="center"/>
    </xf>
    <xf numFmtId="0" fontId="2" fillId="0" borderId="0">
      <alignment vertical="center"/>
    </xf>
    <xf numFmtId="0" fontId="24" fillId="0" borderId="0">
      <alignment vertical="center"/>
    </xf>
    <xf numFmtId="0" fontId="9" fillId="0" borderId="0"/>
    <xf numFmtId="0" fontId="9" fillId="0" borderId="0"/>
    <xf numFmtId="0" fontId="7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0" borderId="0"/>
    <xf numFmtId="0" fontId="9" fillId="0" borderId="0"/>
    <xf numFmtId="0" fontId="51" fillId="0" borderId="0">
      <alignment vertical="center"/>
    </xf>
    <xf numFmtId="0" fontId="9" fillId="0" borderId="0"/>
    <xf numFmtId="0" fontId="51" fillId="0" borderId="0">
      <alignment vertical="center"/>
    </xf>
    <xf numFmtId="0" fontId="9" fillId="0" borderId="0"/>
    <xf numFmtId="0" fontId="51" fillId="0" borderId="0">
      <alignment vertical="center"/>
    </xf>
    <xf numFmtId="0" fontId="9" fillId="0" borderId="0"/>
    <xf numFmtId="0" fontId="43" fillId="7" borderId="0" applyNumberFormat="0" applyBorder="0" applyAlignment="0" applyProtection="0">
      <alignment vertical="center"/>
    </xf>
    <xf numFmtId="0" fontId="2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7" fillId="4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4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 applyNumberFormat="0" applyFont="0" applyFill="0" applyBorder="0" applyAlignment="0" applyProtection="0"/>
    <xf numFmtId="0" fontId="16" fillId="4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7" fillId="4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51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2" fillId="0" borderId="0">
      <alignment vertical="center"/>
    </xf>
    <xf numFmtId="0" fontId="51" fillId="0" borderId="0">
      <alignment vertical="center"/>
    </xf>
    <xf numFmtId="0" fontId="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2" fillId="0" borderId="0"/>
    <xf numFmtId="0" fontId="7" fillId="7" borderId="0" applyNumberFormat="0" applyBorder="0" applyAlignment="0" applyProtection="0">
      <alignment vertical="center"/>
    </xf>
    <xf numFmtId="0" fontId="9" fillId="0" borderId="0"/>
    <xf numFmtId="0" fontId="7" fillId="7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7" fillId="4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2" fillId="0" borderId="0">
      <alignment vertical="center"/>
    </xf>
    <xf numFmtId="0" fontId="9" fillId="0" borderId="0"/>
    <xf numFmtId="0" fontId="9" fillId="0" borderId="0"/>
    <xf numFmtId="0" fontId="2" fillId="0" borderId="0">
      <alignment vertical="center"/>
    </xf>
    <xf numFmtId="0" fontId="2" fillId="0" borderId="0"/>
    <xf numFmtId="0" fontId="2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/>
    <xf numFmtId="0" fontId="2" fillId="0" borderId="0">
      <alignment vertical="center"/>
    </xf>
    <xf numFmtId="0" fontId="9" fillId="0" borderId="0"/>
    <xf numFmtId="0" fontId="2" fillId="0" borderId="0"/>
    <xf numFmtId="0" fontId="2" fillId="0" borderId="0"/>
    <xf numFmtId="0" fontId="7" fillId="4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2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16" fillId="31" borderId="0" applyNumberFormat="0" applyBorder="0" applyAlignment="0" applyProtection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7" fillId="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/>
    <xf numFmtId="9" fontId="45" fillId="0" borderId="0" applyFont="0" applyFill="0" applyBorder="0" applyAlignment="0" applyProtection="0"/>
    <xf numFmtId="0" fontId="16" fillId="4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1" borderId="0" applyNumberFormat="0" applyBorder="0" applyAlignment="0" applyProtection="0"/>
    <xf numFmtId="0" fontId="16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192" fontId="11" fillId="0" borderId="0" applyFont="0" applyFill="0" applyBorder="0" applyAlignment="0" applyProtection="0"/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1" borderId="0" applyNumberFormat="0" applyBorder="0" applyAlignment="0" applyProtection="0"/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31" borderId="0" applyNumberFormat="0" applyBorder="0" applyAlignment="0" applyProtection="0"/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38" fontId="30" fillId="0" borderId="0" applyFont="0" applyFill="0" applyBorder="0" applyAlignment="0" applyProtection="0"/>
    <xf numFmtId="0" fontId="7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4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47" fillId="32" borderId="0" applyNumberFormat="0" applyBorder="0" applyAlignment="0" applyProtection="0"/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177" fontId="11" fillId="0" borderId="0" applyFont="0" applyFill="0" applyBorder="0" applyAlignment="0" applyProtection="0"/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33" fillId="0" borderId="0"/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193" fontId="11" fillId="0" borderId="0" applyFont="0" applyFill="0" applyBorder="0" applyAlignment="0" applyProtection="0"/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31" borderId="0" applyNumberFormat="0" applyBorder="0" applyAlignment="0" applyProtection="0"/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top"/>
      <protection locked="0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0" borderId="0" applyFont="0" applyFill="0" applyBorder="0" applyAlignment="0" applyProtection="0"/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30" fillId="0" borderId="0" applyFont="0" applyFill="0" applyBorder="0" applyAlignment="0" applyProtection="0"/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top"/>
      <protection locked="0"/>
    </xf>
    <xf numFmtId="176" fontId="26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78" fontId="11" fillId="0" borderId="0" applyFont="0" applyFill="0" applyBorder="0" applyAlignment="0" applyProtection="0"/>
    <xf numFmtId="41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48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94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5" fillId="0" borderId="0"/>
    <xf numFmtId="0" fontId="47" fillId="34" borderId="0" applyNumberFormat="0" applyBorder="0" applyAlignment="0" applyProtection="0"/>
    <xf numFmtId="0" fontId="47" fillId="35" borderId="0" applyNumberFormat="0" applyBorder="0" applyAlignment="0" applyProtection="0"/>
    <xf numFmtId="1" fontId="25" fillId="0" borderId="2">
      <alignment vertical="center"/>
      <protection locked="0"/>
    </xf>
    <xf numFmtId="0" fontId="49" fillId="0" borderId="0"/>
    <xf numFmtId="191" fontId="25" fillId="0" borderId="2">
      <alignment vertical="center"/>
      <protection locked="0"/>
    </xf>
    <xf numFmtId="0" fontId="11" fillId="0" borderId="0"/>
    <xf numFmtId="0" fontId="8" fillId="0" borderId="0"/>
    <xf numFmtId="0" fontId="15" fillId="36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5" fillId="3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50" fillId="0" borderId="0"/>
  </cellStyleXfs>
  <cellXfs count="135">
    <xf numFmtId="0" fontId="0" fillId="0" borderId="0" xfId="0">
      <alignment vertical="center"/>
    </xf>
    <xf numFmtId="0" fontId="1" fillId="0" borderId="0" xfId="1138" applyFont="1" applyAlignment="1">
      <alignment vertical="center"/>
    </xf>
    <xf numFmtId="0" fontId="2" fillId="0" borderId="0" xfId="1138" applyAlignment="1">
      <alignment vertical="center"/>
    </xf>
    <xf numFmtId="190" fontId="4" fillId="0" borderId="0" xfId="1378" applyNumberFormat="1" applyFont="1" applyFill="1" applyAlignment="1">
      <alignment vertical="center"/>
    </xf>
    <xf numFmtId="0" fontId="0" fillId="0" borderId="0" xfId="95" applyFont="1" applyFill="1" applyAlignment="1">
      <alignment vertical="center"/>
    </xf>
    <xf numFmtId="190" fontId="1" fillId="0" borderId="0" xfId="1385" applyNumberFormat="1" applyFont="1" applyFill="1" applyBorder="1" applyAlignment="1">
      <alignment horizontal="right" vertical="center"/>
    </xf>
    <xf numFmtId="0" fontId="1" fillId="0" borderId="2" xfId="1382" applyFont="1" applyFill="1" applyBorder="1" applyAlignment="1">
      <alignment horizontal="center" vertical="center"/>
    </xf>
    <xf numFmtId="0" fontId="1" fillId="0" borderId="7" xfId="1388" applyFont="1" applyFill="1" applyBorder="1" applyAlignment="1">
      <alignment horizontal="center" vertical="center"/>
    </xf>
    <xf numFmtId="0" fontId="1" fillId="0" borderId="2" xfId="1385" applyNumberFormat="1" applyFont="1" applyFill="1" applyBorder="1" applyAlignment="1">
      <alignment horizontal="center" vertical="center"/>
    </xf>
    <xf numFmtId="49" fontId="1" fillId="0" borderId="2" xfId="1385" applyNumberFormat="1" applyFont="1" applyFill="1" applyBorder="1" applyAlignment="1">
      <alignment horizontal="center" vertical="center"/>
    </xf>
    <xf numFmtId="190" fontId="1" fillId="0" borderId="2" xfId="1385" applyNumberFormat="1" applyFont="1" applyFill="1" applyBorder="1" applyAlignment="1">
      <alignment vertical="center"/>
    </xf>
    <xf numFmtId="186" fontId="1" fillId="0" borderId="2" xfId="1384" applyNumberFormat="1" applyFont="1" applyFill="1" applyBorder="1" applyAlignment="1">
      <alignment vertical="center"/>
    </xf>
    <xf numFmtId="190" fontId="1" fillId="0" borderId="2" xfId="1385" applyNumberFormat="1" applyFont="1" applyFill="1" applyBorder="1" applyAlignment="1">
      <alignment vertical="center" wrapText="1"/>
    </xf>
    <xf numFmtId="0" fontId="1" fillId="0" borderId="0" xfId="1138" applyFont="1" applyFill="1" applyBorder="1" applyAlignment="1">
      <alignment vertical="center"/>
    </xf>
    <xf numFmtId="0" fontId="1" fillId="0" borderId="2" xfId="12" applyFont="1" applyFill="1" applyBorder="1" applyAlignment="1">
      <alignment vertical="center"/>
    </xf>
    <xf numFmtId="0" fontId="1" fillId="0" borderId="3" xfId="1382" applyFont="1" applyFill="1" applyBorder="1" applyAlignment="1">
      <alignment horizontal="left" vertical="center"/>
    </xf>
    <xf numFmtId="190" fontId="1" fillId="0" borderId="1" xfId="1385" applyNumberFormat="1" applyFont="1" applyFill="1" applyBorder="1" applyAlignment="1">
      <alignment horizontal="left" vertical="center" wrapText="1"/>
    </xf>
    <xf numFmtId="0" fontId="1" fillId="0" borderId="2" xfId="1384" applyNumberFormat="1" applyFont="1" applyFill="1" applyBorder="1" applyAlignment="1">
      <alignment horizontal="center" vertical="center"/>
    </xf>
    <xf numFmtId="49" fontId="1" fillId="0" borderId="2" xfId="1384" applyNumberFormat="1" applyFont="1" applyFill="1" applyBorder="1" applyAlignment="1">
      <alignment horizontal="center" vertical="center"/>
    </xf>
    <xf numFmtId="190" fontId="1" fillId="0" borderId="2" xfId="1384" applyNumberFormat="1" applyFont="1" applyFill="1" applyBorder="1" applyAlignment="1">
      <alignment vertical="center" wrapText="1"/>
    </xf>
    <xf numFmtId="186" fontId="1" fillId="0" borderId="2" xfId="1379" applyNumberFormat="1" applyFont="1" applyFill="1" applyBorder="1" applyAlignment="1">
      <alignment horizontal="left" vertical="center" wrapText="1"/>
    </xf>
    <xf numFmtId="0" fontId="1" fillId="0" borderId="2" xfId="84" applyFont="1" applyFill="1" applyBorder="1" applyAlignment="1">
      <alignment vertical="center"/>
    </xf>
    <xf numFmtId="0" fontId="1" fillId="0" borderId="2" xfId="1382" applyFont="1" applyBorder="1" applyAlignment="1">
      <alignment horizontal="center" vertical="center"/>
    </xf>
    <xf numFmtId="0" fontId="1" fillId="0" borderId="7" xfId="1382" applyFont="1" applyBorder="1" applyAlignment="1">
      <alignment horizontal="left" vertical="center"/>
    </xf>
    <xf numFmtId="0" fontId="1" fillId="0" borderId="7" xfId="1382" applyFont="1" applyBorder="1" applyAlignment="1">
      <alignment horizontal="left" vertical="center" wrapText="1"/>
    </xf>
    <xf numFmtId="0" fontId="1" fillId="0" borderId="0" xfId="242" applyFont="1" applyAlignment="1">
      <alignment vertical="center"/>
    </xf>
    <xf numFmtId="0" fontId="2" fillId="0" borderId="0" xfId="242" applyAlignment="1">
      <alignment vertical="center"/>
    </xf>
    <xf numFmtId="190" fontId="4" fillId="0" borderId="0" xfId="1377" applyNumberFormat="1" applyFont="1" applyFill="1" applyAlignment="1">
      <alignment vertical="center"/>
    </xf>
    <xf numFmtId="0" fontId="2" fillId="0" borderId="0" xfId="84" applyFont="1" applyFill="1" applyAlignment="1">
      <alignment vertical="center"/>
    </xf>
    <xf numFmtId="190" fontId="1" fillId="0" borderId="0" xfId="1384" applyNumberFormat="1" applyFont="1" applyFill="1" applyBorder="1" applyAlignment="1">
      <alignment horizontal="right" vertical="center"/>
    </xf>
    <xf numFmtId="0" fontId="1" fillId="0" borderId="2" xfId="1380" applyFont="1" applyBorder="1" applyAlignment="1">
      <alignment horizontal="center" vertical="center"/>
    </xf>
    <xf numFmtId="190" fontId="1" fillId="0" borderId="2" xfId="1384" applyNumberFormat="1" applyFont="1" applyFill="1" applyBorder="1" applyAlignment="1">
      <alignment vertical="center"/>
    </xf>
    <xf numFmtId="0" fontId="1" fillId="0" borderId="0" xfId="84" applyFont="1" applyFill="1" applyAlignment="1">
      <alignment vertical="center"/>
    </xf>
    <xf numFmtId="0" fontId="1" fillId="0" borderId="7" xfId="1380" applyFont="1" applyFill="1" applyBorder="1" applyAlignment="1">
      <alignment horizontal="center" vertical="center"/>
    </xf>
    <xf numFmtId="190" fontId="1" fillId="0" borderId="0" xfId="242" applyNumberFormat="1" applyFont="1" applyAlignment="1">
      <alignment vertical="center"/>
    </xf>
    <xf numFmtId="0" fontId="1" fillId="0" borderId="0" xfId="242" applyFont="1" applyFill="1" applyAlignment="1">
      <alignment vertical="center"/>
    </xf>
    <xf numFmtId="0" fontId="2" fillId="0" borderId="0" xfId="1015" applyAlignment="1">
      <alignment vertical="center"/>
    </xf>
    <xf numFmtId="0" fontId="0" fillId="0" borderId="0" xfId="84" applyFont="1" applyFill="1" applyAlignment="1">
      <alignment vertical="center"/>
    </xf>
    <xf numFmtId="0" fontId="1" fillId="0" borderId="2" xfId="1015" applyFont="1" applyFill="1" applyBorder="1" applyAlignment="1">
      <alignment vertical="center" wrapText="1"/>
    </xf>
    <xf numFmtId="184" fontId="2" fillId="0" borderId="0" xfId="242" applyNumberFormat="1" applyAlignment="1">
      <alignment vertical="center"/>
    </xf>
    <xf numFmtId="184" fontId="4" fillId="0" borderId="0" xfId="1377" applyNumberFormat="1" applyFont="1" applyFill="1" applyAlignment="1">
      <alignment vertical="center"/>
    </xf>
    <xf numFmtId="184" fontId="1" fillId="0" borderId="0" xfId="1384" applyNumberFormat="1" applyFont="1" applyFill="1" applyBorder="1" applyAlignment="1">
      <alignment horizontal="right" vertical="center"/>
    </xf>
    <xf numFmtId="190" fontId="1" fillId="0" borderId="2" xfId="1384" applyNumberFormat="1" applyFont="1" applyFill="1" applyBorder="1" applyAlignment="1">
      <alignment horizontal="left" vertical="center"/>
    </xf>
    <xf numFmtId="0" fontId="2" fillId="0" borderId="0" xfId="95" applyFont="1" applyFill="1" applyAlignment="1">
      <alignment vertical="center"/>
    </xf>
    <xf numFmtId="0" fontId="2" fillId="0" borderId="0" xfId="1015" applyAlignment="1">
      <alignment vertical="center" wrapText="1"/>
    </xf>
    <xf numFmtId="190" fontId="4" fillId="0" borderId="0" xfId="1377" applyNumberFormat="1" applyFont="1" applyFill="1" applyAlignment="1">
      <alignment vertical="center" wrapText="1"/>
    </xf>
    <xf numFmtId="0" fontId="2" fillId="0" borderId="0" xfId="84" applyFont="1" applyFill="1" applyAlignment="1">
      <alignment vertical="center" wrapText="1"/>
    </xf>
    <xf numFmtId="49" fontId="1" fillId="0" borderId="2" xfId="1384" applyNumberFormat="1" applyFont="1" applyFill="1" applyBorder="1" applyAlignment="1">
      <alignment horizontal="center" vertical="center" wrapText="1"/>
    </xf>
    <xf numFmtId="0" fontId="1" fillId="0" borderId="2" xfId="1015" applyFont="1" applyBorder="1" applyAlignment="1">
      <alignment horizontal="center" vertical="center"/>
    </xf>
    <xf numFmtId="0" fontId="1" fillId="0" borderId="2" xfId="1015" applyFont="1" applyBorder="1" applyAlignment="1">
      <alignment vertical="center"/>
    </xf>
    <xf numFmtId="0" fontId="51" fillId="0" borderId="0" xfId="950" applyFill="1">
      <alignment vertical="center"/>
    </xf>
    <xf numFmtId="0" fontId="51" fillId="0" borderId="0" xfId="950" applyFill="1" applyAlignment="1">
      <alignment horizontal="center" vertical="center"/>
    </xf>
    <xf numFmtId="190" fontId="3" fillId="0" borderId="0" xfId="1377" applyNumberFormat="1" applyFont="1" applyFill="1" applyAlignment="1">
      <alignment horizontal="center" vertical="center"/>
    </xf>
    <xf numFmtId="0" fontId="1" fillId="0" borderId="0" xfId="1015" applyFont="1" applyFill="1" applyAlignment="1">
      <alignment vertical="center"/>
    </xf>
    <xf numFmtId="0" fontId="2" fillId="0" borderId="0" xfId="1015" applyFill="1" applyAlignment="1">
      <alignment vertical="center"/>
    </xf>
    <xf numFmtId="0" fontId="2" fillId="0" borderId="0" xfId="1015" applyFill="1" applyAlignment="1">
      <alignment horizontal="center" vertical="center"/>
    </xf>
    <xf numFmtId="0" fontId="5" fillId="0" borderId="0" xfId="1383" applyFont="1" applyFill="1"/>
    <xf numFmtId="190" fontId="4" fillId="0" borderId="0" xfId="1377" applyNumberFormat="1" applyFont="1" applyFill="1" applyAlignment="1">
      <alignment horizontal="center" vertical="center"/>
    </xf>
    <xf numFmtId="0" fontId="0" fillId="0" borderId="0" xfId="84" applyFont="1" applyFill="1" applyAlignment="1">
      <alignment horizontal="center" vertical="center"/>
    </xf>
    <xf numFmtId="0" fontId="1" fillId="0" borderId="2" xfId="1384" applyFont="1" applyFill="1" applyBorder="1" applyAlignment="1">
      <alignment horizontal="center" vertical="center"/>
    </xf>
    <xf numFmtId="186" fontId="1" fillId="0" borderId="2" xfId="1015" applyNumberFormat="1" applyFont="1" applyFill="1" applyBorder="1" applyAlignment="1">
      <alignment horizontal="center" vertical="center"/>
    </xf>
    <xf numFmtId="0" fontId="1" fillId="0" borderId="2" xfId="1384" applyNumberFormat="1" applyFont="1" applyFill="1" applyBorder="1" applyAlignment="1">
      <alignment horizontal="center" vertical="center" wrapText="1"/>
    </xf>
    <xf numFmtId="0" fontId="1" fillId="0" borderId="2" xfId="1384" applyFont="1" applyFill="1" applyBorder="1" applyAlignment="1">
      <alignment horizontal="center" vertical="center" wrapText="1"/>
    </xf>
    <xf numFmtId="186" fontId="1" fillId="0" borderId="0" xfId="1015" applyNumberFormat="1" applyFont="1" applyFill="1" applyAlignment="1">
      <alignment vertical="center"/>
    </xf>
    <xf numFmtId="0" fontId="1" fillId="0" borderId="2" xfId="1384" applyNumberFormat="1" applyFont="1" applyFill="1" applyBorder="1" applyAlignment="1">
      <alignment horizontal="left" vertical="center" shrinkToFit="1"/>
    </xf>
    <xf numFmtId="0" fontId="1" fillId="0" borderId="2" xfId="1384" applyNumberFormat="1" applyFont="1" applyFill="1" applyBorder="1" applyAlignment="1">
      <alignment horizontal="center" vertical="center"/>
    </xf>
    <xf numFmtId="0" fontId="1" fillId="0" borderId="2" xfId="1380" applyFont="1" applyBorder="1" applyAlignment="1">
      <alignment horizontal="center" vertical="center"/>
    </xf>
    <xf numFmtId="0" fontId="1" fillId="0" borderId="2" xfId="1385" applyNumberFormat="1" applyFont="1" applyFill="1" applyBorder="1" applyAlignment="1">
      <alignment horizontal="center" vertical="center"/>
    </xf>
    <xf numFmtId="0" fontId="1" fillId="0" borderId="7" xfId="1388" applyFont="1" applyFill="1" applyBorder="1" applyAlignment="1">
      <alignment horizontal="center" vertical="center"/>
    </xf>
    <xf numFmtId="0" fontId="1" fillId="0" borderId="2" xfId="950" applyFont="1" applyFill="1" applyBorder="1" applyAlignment="1">
      <alignment horizontal="center" vertical="center"/>
    </xf>
    <xf numFmtId="43" fontId="1" fillId="0" borderId="2" xfId="18" applyFont="1" applyFill="1" applyBorder="1" applyAlignment="1">
      <alignment horizontal="center" vertical="center" wrapText="1"/>
    </xf>
    <xf numFmtId="186" fontId="1" fillId="0" borderId="2" xfId="1379" applyNumberFormat="1" applyFont="1" applyFill="1" applyBorder="1" applyAlignment="1">
      <alignment horizontal="center" vertical="center" wrapText="1"/>
    </xf>
    <xf numFmtId="0" fontId="54" fillId="0" borderId="2" xfId="950" applyFont="1" applyFill="1" applyBorder="1">
      <alignment vertical="center"/>
    </xf>
    <xf numFmtId="0" fontId="54" fillId="0" borderId="2" xfId="950" applyFont="1" applyFill="1" applyBorder="1" applyAlignment="1">
      <alignment horizontal="center" vertical="center"/>
    </xf>
    <xf numFmtId="0" fontId="1" fillId="0" borderId="0" xfId="242" applyFont="1" applyAlignment="1">
      <alignment vertical="center" wrapText="1"/>
    </xf>
    <xf numFmtId="189" fontId="1" fillId="0" borderId="2" xfId="1015" applyNumberFormat="1" applyFont="1" applyBorder="1" applyAlignment="1">
      <alignment horizontal="left" vertical="center" wrapText="1"/>
    </xf>
    <xf numFmtId="0" fontId="2" fillId="0" borderId="0" xfId="1138" applyFill="1" applyAlignment="1">
      <alignment vertical="center"/>
    </xf>
    <xf numFmtId="0" fontId="2" fillId="0" borderId="0" xfId="242" applyFill="1" applyAlignment="1">
      <alignment vertical="center"/>
    </xf>
    <xf numFmtId="0" fontId="0" fillId="0" borderId="0" xfId="0" applyFill="1">
      <alignment vertical="center"/>
    </xf>
    <xf numFmtId="0" fontId="1" fillId="0" borderId="2" xfId="1385" applyNumberFormat="1" applyFont="1" applyFill="1" applyBorder="1" applyAlignment="1">
      <alignment horizontal="center" vertical="center"/>
    </xf>
    <xf numFmtId="0" fontId="1" fillId="0" borderId="2" xfId="1384" applyNumberFormat="1" applyFont="1" applyFill="1" applyBorder="1" applyAlignment="1">
      <alignment horizontal="center" vertical="center"/>
    </xf>
    <xf numFmtId="190" fontId="3" fillId="0" borderId="0" xfId="1377" applyNumberFormat="1" applyFont="1" applyFill="1" applyBorder="1" applyAlignment="1">
      <alignment horizontal="center" vertical="center"/>
    </xf>
    <xf numFmtId="0" fontId="1" fillId="0" borderId="2" xfId="1384" applyNumberFormat="1" applyFont="1" applyFill="1" applyBorder="1" applyAlignment="1">
      <alignment horizontal="center" vertical="center"/>
    </xf>
    <xf numFmtId="0" fontId="1" fillId="0" borderId="1" xfId="1387" applyFont="1" applyFill="1" applyBorder="1" applyAlignment="1">
      <alignment horizontal="center" vertical="center"/>
    </xf>
    <xf numFmtId="0" fontId="1" fillId="0" borderId="3" xfId="1387" applyFont="1" applyFill="1" applyBorder="1" applyAlignment="1">
      <alignment horizontal="center" vertical="center"/>
    </xf>
    <xf numFmtId="0" fontId="1" fillId="0" borderId="7" xfId="1387" applyFont="1" applyFill="1" applyBorder="1" applyAlignment="1">
      <alignment horizontal="center" vertical="center"/>
    </xf>
    <xf numFmtId="0" fontId="1" fillId="0" borderId="1" xfId="1384" applyNumberFormat="1" applyFont="1" applyFill="1" applyBorder="1" applyAlignment="1">
      <alignment horizontal="center" vertical="center"/>
    </xf>
    <xf numFmtId="0" fontId="1" fillId="0" borderId="3" xfId="1384" applyNumberFormat="1" applyFont="1" applyFill="1" applyBorder="1" applyAlignment="1">
      <alignment horizontal="center" vertical="center"/>
    </xf>
    <xf numFmtId="0" fontId="1" fillId="0" borderId="7" xfId="1384" applyNumberFormat="1" applyFont="1" applyFill="1" applyBorder="1" applyAlignment="1">
      <alignment horizontal="center" vertical="center"/>
    </xf>
    <xf numFmtId="0" fontId="1" fillId="0" borderId="1" xfId="1380" applyFont="1" applyFill="1" applyBorder="1" applyAlignment="1">
      <alignment horizontal="center" vertical="center"/>
    </xf>
    <xf numFmtId="0" fontId="1" fillId="0" borderId="3" xfId="1380" applyFont="1" applyFill="1" applyBorder="1" applyAlignment="1">
      <alignment horizontal="center" vertical="center"/>
    </xf>
    <xf numFmtId="0" fontId="1" fillId="0" borderId="7" xfId="1380" applyFont="1" applyFill="1" applyBorder="1" applyAlignment="1">
      <alignment horizontal="center" vertical="center"/>
    </xf>
    <xf numFmtId="186" fontId="1" fillId="0" borderId="1" xfId="1379" applyNumberFormat="1" applyFont="1" applyFill="1" applyBorder="1" applyAlignment="1">
      <alignment horizontal="left" vertical="center" wrapText="1"/>
    </xf>
    <xf numFmtId="186" fontId="1" fillId="0" borderId="3" xfId="1379" applyNumberFormat="1" applyFont="1" applyFill="1" applyBorder="1" applyAlignment="1">
      <alignment horizontal="left" vertical="center" wrapText="1"/>
    </xf>
    <xf numFmtId="186" fontId="1" fillId="0" borderId="7" xfId="1379" applyNumberFormat="1" applyFont="1" applyFill="1" applyBorder="1" applyAlignment="1">
      <alignment horizontal="left" vertical="center" wrapText="1"/>
    </xf>
    <xf numFmtId="190" fontId="3" fillId="0" borderId="0" xfId="1377" applyNumberFormat="1" applyFont="1" applyFill="1" applyAlignment="1">
      <alignment horizontal="center" vertical="center"/>
    </xf>
    <xf numFmtId="186" fontId="1" fillId="0" borderId="4" xfId="1379" applyNumberFormat="1" applyFont="1" applyFill="1" applyBorder="1" applyAlignment="1">
      <alignment horizontal="center" vertical="center" wrapText="1"/>
    </xf>
    <xf numFmtId="186" fontId="1" fillId="0" borderId="6" xfId="1379" applyNumberFormat="1" applyFont="1" applyFill="1" applyBorder="1" applyAlignment="1">
      <alignment horizontal="center" vertical="center" wrapText="1"/>
    </xf>
    <xf numFmtId="0" fontId="1" fillId="0" borderId="2" xfId="950" applyFont="1" applyFill="1" applyBorder="1" applyAlignment="1">
      <alignment horizontal="center" vertical="center"/>
    </xf>
    <xf numFmtId="186" fontId="1" fillId="0" borderId="2" xfId="1379" applyNumberFormat="1" applyFont="1" applyFill="1" applyBorder="1" applyAlignment="1">
      <alignment horizontal="left" vertical="center" wrapText="1"/>
    </xf>
    <xf numFmtId="0" fontId="1" fillId="0" borderId="2" xfId="1380" applyFont="1" applyBorder="1" applyAlignment="1">
      <alignment horizontal="center" vertical="center"/>
    </xf>
    <xf numFmtId="0" fontId="1" fillId="0" borderId="4" xfId="1380" applyFont="1" applyBorder="1" applyAlignment="1">
      <alignment horizontal="center" vertical="center"/>
    </xf>
    <xf numFmtId="0" fontId="1" fillId="0" borderId="5" xfId="1380" applyFont="1" applyBorder="1" applyAlignment="1">
      <alignment horizontal="center" vertical="center"/>
    </xf>
    <xf numFmtId="0" fontId="1" fillId="0" borderId="6" xfId="1380" applyFont="1" applyBorder="1" applyAlignment="1">
      <alignment horizontal="center" vertical="center"/>
    </xf>
    <xf numFmtId="0" fontId="1" fillId="0" borderId="1" xfId="1380" applyFont="1" applyBorder="1" applyAlignment="1">
      <alignment horizontal="center" vertical="center"/>
    </xf>
    <xf numFmtId="0" fontId="1" fillId="0" borderId="3" xfId="1380" applyFont="1" applyBorder="1" applyAlignment="1">
      <alignment horizontal="center" vertical="center"/>
    </xf>
    <xf numFmtId="0" fontId="1" fillId="0" borderId="7" xfId="1380" applyFont="1" applyBorder="1" applyAlignment="1">
      <alignment horizontal="center" vertical="center"/>
    </xf>
    <xf numFmtId="190" fontId="1" fillId="0" borderId="0" xfId="1384" applyNumberFormat="1" applyFont="1" applyFill="1" applyAlignment="1">
      <alignment horizontal="left" vertical="center" wrapText="1"/>
    </xf>
    <xf numFmtId="0" fontId="1" fillId="0" borderId="1" xfId="1380" applyFont="1" applyBorder="1" applyAlignment="1">
      <alignment horizontal="center" vertical="center" wrapText="1"/>
    </xf>
    <xf numFmtId="0" fontId="1" fillId="0" borderId="3" xfId="1380" applyFont="1" applyBorder="1" applyAlignment="1">
      <alignment horizontal="center" vertical="center" wrapText="1"/>
    </xf>
    <xf numFmtId="0" fontId="1" fillId="0" borderId="7" xfId="1380" applyFont="1" applyBorder="1" applyAlignment="1">
      <alignment horizontal="center" vertical="center" wrapText="1"/>
    </xf>
    <xf numFmtId="0" fontId="1" fillId="0" borderId="2" xfId="1382" applyFont="1" applyBorder="1" applyAlignment="1">
      <alignment horizontal="center" vertical="center"/>
    </xf>
    <xf numFmtId="0" fontId="1" fillId="0" borderId="4" xfId="1382" applyFont="1" applyBorder="1" applyAlignment="1">
      <alignment horizontal="center" vertical="center"/>
    </xf>
    <xf numFmtId="0" fontId="1" fillId="0" borderId="5" xfId="1382" applyFont="1" applyBorder="1" applyAlignment="1">
      <alignment horizontal="center" vertical="center"/>
    </xf>
    <xf numFmtId="0" fontId="1" fillId="0" borderId="6" xfId="1382" applyFont="1" applyBorder="1" applyAlignment="1">
      <alignment horizontal="center" vertical="center"/>
    </xf>
    <xf numFmtId="0" fontId="1" fillId="0" borderId="2" xfId="1385" applyNumberFormat="1" applyFont="1" applyFill="1" applyBorder="1" applyAlignment="1">
      <alignment horizontal="center" vertical="center"/>
    </xf>
    <xf numFmtId="0" fontId="1" fillId="0" borderId="1" xfId="1388" applyFont="1" applyFill="1" applyBorder="1" applyAlignment="1">
      <alignment horizontal="center" vertical="center"/>
    </xf>
    <xf numFmtId="0" fontId="1" fillId="0" borderId="3" xfId="1388" applyFont="1" applyFill="1" applyBorder="1" applyAlignment="1">
      <alignment horizontal="center" vertical="center"/>
    </xf>
    <xf numFmtId="0" fontId="1" fillId="0" borderId="7" xfId="1388" applyFont="1" applyFill="1" applyBorder="1" applyAlignment="1">
      <alignment horizontal="center" vertical="center"/>
    </xf>
    <xf numFmtId="0" fontId="1" fillId="0" borderId="1" xfId="1382" applyFont="1" applyBorder="1" applyAlignment="1">
      <alignment horizontal="center" vertical="center"/>
    </xf>
    <xf numFmtId="0" fontId="1" fillId="0" borderId="3" xfId="1382" applyFont="1" applyBorder="1" applyAlignment="1">
      <alignment horizontal="center" vertical="center"/>
    </xf>
    <xf numFmtId="0" fontId="1" fillId="0" borderId="7" xfId="1382" applyFont="1" applyBorder="1" applyAlignment="1">
      <alignment horizontal="center" vertical="center"/>
    </xf>
    <xf numFmtId="184" fontId="1" fillId="0" borderId="1" xfId="1387" applyNumberFormat="1" applyFont="1" applyFill="1" applyBorder="1" applyAlignment="1">
      <alignment horizontal="center" vertical="center"/>
    </xf>
    <xf numFmtId="184" fontId="1" fillId="0" borderId="3" xfId="1387" applyNumberFormat="1" applyFont="1" applyFill="1" applyBorder="1" applyAlignment="1">
      <alignment horizontal="center" vertical="center"/>
    </xf>
    <xf numFmtId="184" fontId="1" fillId="0" borderId="7" xfId="1387" applyNumberFormat="1" applyFont="1" applyFill="1" applyBorder="1" applyAlignment="1">
      <alignment horizontal="center" vertical="center"/>
    </xf>
    <xf numFmtId="190" fontId="3" fillId="0" borderId="0" xfId="1377" applyNumberFormat="1" applyFont="1" applyFill="1" applyBorder="1" applyAlignment="1">
      <alignment horizontal="center" vertical="center" wrapText="1"/>
    </xf>
    <xf numFmtId="0" fontId="1" fillId="0" borderId="8" xfId="1015" applyFont="1" applyBorder="1" applyAlignment="1">
      <alignment horizontal="left" vertical="center" wrapText="1"/>
    </xf>
    <xf numFmtId="0" fontId="1" fillId="0" borderId="2" xfId="1382" applyFont="1" applyFill="1" applyBorder="1" applyAlignment="1">
      <alignment horizontal="center" vertical="center"/>
    </xf>
    <xf numFmtId="0" fontId="1" fillId="0" borderId="4" xfId="1382" applyFont="1" applyFill="1" applyBorder="1" applyAlignment="1">
      <alignment horizontal="center" vertical="center"/>
    </xf>
    <xf numFmtId="0" fontId="1" fillId="0" borderId="5" xfId="1382" applyFont="1" applyFill="1" applyBorder="1" applyAlignment="1">
      <alignment horizontal="center" vertical="center"/>
    </xf>
    <xf numFmtId="0" fontId="1" fillId="0" borderId="6" xfId="1382" applyFont="1" applyFill="1" applyBorder="1" applyAlignment="1">
      <alignment horizontal="center" vertical="center"/>
    </xf>
    <xf numFmtId="0" fontId="1" fillId="0" borderId="2" xfId="1385" applyNumberFormat="1" applyFont="1" applyFill="1" applyBorder="1" applyAlignment="1">
      <alignment horizontal="center" vertical="center" wrapText="1"/>
    </xf>
    <xf numFmtId="0" fontId="1" fillId="0" borderId="1" xfId="1382" applyFont="1" applyFill="1" applyBorder="1" applyAlignment="1">
      <alignment horizontal="center" vertical="center"/>
    </xf>
    <xf numFmtId="0" fontId="1" fillId="0" borderId="3" xfId="1382" applyFont="1" applyFill="1" applyBorder="1" applyAlignment="1">
      <alignment horizontal="center" vertical="center"/>
    </xf>
    <xf numFmtId="0" fontId="1" fillId="0" borderId="7" xfId="1382" applyFont="1" applyFill="1" applyBorder="1" applyAlignment="1">
      <alignment horizontal="center" vertical="center"/>
    </xf>
  </cellXfs>
  <cellStyles count="1981">
    <cellStyle name="?鹎%U龡&amp;H齲_x005f_x0001_C铣_x005f_x0014__x005f_x0007__x005f_x0001__x005f_x0001__2015年预算草案20150112" xfId="12"/>
    <cellStyle name="?鹎%U龡&amp;H齲_x0001_C铣_x0014__x0007__x0001__x0001_" xfId="89"/>
    <cellStyle name="?鹎%U龡&amp;H齲_x0001_C铣_x0014__x0007__x0001__x0001_ 2" xfId="53"/>
    <cellStyle name="?鹎%U龡&amp;H齲_x0001_C铣_x0014__x0007__x0001__x0001__1102-附件2·2015年区级预算调整方案" xfId="92"/>
    <cellStyle name="?鹎%U龡&amp;H齲_x0001_C铣_x0014__x0007__x0001__x0001__2015年预算草案20150112" xfId="84"/>
    <cellStyle name="?鹎%U龡&amp;H齲_x0001_C铣_x0014__x0007__x0001__x0001__2015年预算草案20150112 2" xfId="95"/>
    <cellStyle name="_“3+特定”签报附件4.22" xfId="97"/>
    <cellStyle name="_“3+特定”清算明细表" xfId="83"/>
    <cellStyle name="_12PH1230" xfId="99"/>
    <cellStyle name="_2010年全年新体制收入0620" xfId="75"/>
    <cellStyle name="_2010年市与区县财力清算对帐明细（浦东）-最新617101931" xfId="76"/>
    <cellStyle name="_2011年1－4月新体制收入（浦东）" xfId="3"/>
    <cellStyle name="_2011年金融发展资金分配表" xfId="82"/>
    <cellStyle name="_2011年全市政府性债务情况表（总体和明细）" xfId="88"/>
    <cellStyle name="_2011年全市政府性债务情况表（总体和明细）---调整" xfId="78"/>
    <cellStyle name="_2011年新区地方财政收入预算新老体制口径对照表" xfId="101"/>
    <cellStyle name="_2012年部门重点项目情况表（2012-02-08）" xfId="102"/>
    <cellStyle name="_2012年公交油价补贴财力结算（2012.04）" xfId="105"/>
    <cellStyle name="_2012年公交油价补贴市区财力结算" xfId="106"/>
    <cellStyle name="_2012年市与区县财力清算0207" xfId="108"/>
    <cellStyle name="_2012年市与区县财力清算0425" xfId="110"/>
    <cellStyle name="_2012年市与区县财力清算0514" xfId="113"/>
    <cellStyle name="_2013财力测算-1114" xfId="114"/>
    <cellStyle name="_2013年市级年初预算平衡表（初步匡算2012年10月11日）杨局改---报兴国前再调整11.1----11.27" xfId="31"/>
    <cellStyle name="_2013年土地（20120921）" xfId="116"/>
    <cellStyle name="_2015年一般公共收支预算表-收入填报-20141225" xfId="118"/>
    <cellStyle name="_3+特定企业收入基数表" xfId="122"/>
    <cellStyle name="_3+特定企业收入基数与清算表" xfId="124"/>
    <cellStyle name="_Book1" xfId="129"/>
    <cellStyle name="_Book2" xfId="21"/>
    <cellStyle name="_ET_STYLE_NoName_00_" xfId="131"/>
    <cellStyle name="_ET_STYLE_NoName_00__城管局编审情况附表（终稿）" xfId="132"/>
    <cellStyle name="_NSZ141129" xfId="134"/>
    <cellStyle name="_表一" xfId="136"/>
    <cellStyle name="_财政户管及税收情况-提供地区处0116" xfId="137"/>
    <cellStyle name="_附件4：2015年转列一般预算报表汇总-20141222" xfId="138"/>
    <cellStyle name="_平衡稿附表（预算部分）" xfId="121"/>
    <cellStyle name="_区县分享收入汇总表（发文附件）" xfId="139"/>
    <cellStyle name="_三分局征管的银行、保险、交易所全部企业（正常状态）" xfId="143"/>
    <cellStyle name="_税收收入-税务0925" xfId="146"/>
    <cellStyle name="_委托征管2011年分月" xfId="27"/>
    <cellStyle name="_增消两税新老体制测算0830" xfId="147"/>
    <cellStyle name="_重点项目2013年预算调整情况" xfId="148"/>
    <cellStyle name="20% - 着色 1" xfId="57"/>
    <cellStyle name="20% - 着色 2" xfId="63"/>
    <cellStyle name="20% - 着色 3" xfId="70"/>
    <cellStyle name="20% - 着色 4" xfId="149"/>
    <cellStyle name="20% - 着色 5" xfId="151"/>
    <cellStyle name="20% - 着色 6" xfId="154"/>
    <cellStyle name="40% - 着色 1" xfId="155"/>
    <cellStyle name="40% - 着色 2" xfId="157"/>
    <cellStyle name="40% - 着色 3" xfId="159"/>
    <cellStyle name="40% - 着色 4" xfId="161"/>
    <cellStyle name="40% - 着色 5" xfId="162"/>
    <cellStyle name="40% - 着色 6" xfId="163"/>
    <cellStyle name="60% - 着色 1" xfId="164"/>
    <cellStyle name="60% - 着色 2" xfId="9"/>
    <cellStyle name="60% - 着色 3" xfId="169"/>
    <cellStyle name="60% - 着色 4" xfId="173"/>
    <cellStyle name="60% - 着色 5" xfId="176"/>
    <cellStyle name="60% - 着色 6" xfId="179"/>
    <cellStyle name="Accent1" xfId="182"/>
    <cellStyle name="Accent1 - 20%" xfId="184"/>
    <cellStyle name="Accent1 - 40%" xfId="186"/>
    <cellStyle name="Accent1 - 60%" xfId="187"/>
    <cellStyle name="Accent1_2006年33甘肃" xfId="189"/>
    <cellStyle name="Accent2" xfId="191"/>
    <cellStyle name="Accent2 - 20%" xfId="153"/>
    <cellStyle name="Accent2 - 40%" xfId="15"/>
    <cellStyle name="Accent2 - 60%" xfId="20"/>
    <cellStyle name="Accent2_2006年33甘肃" xfId="194"/>
    <cellStyle name="Accent3" xfId="196"/>
    <cellStyle name="Accent3 - 20%" xfId="197"/>
    <cellStyle name="Accent3 - 40%" xfId="198"/>
    <cellStyle name="Accent3 - 60%" xfId="200"/>
    <cellStyle name="Accent3_2006年33甘肃" xfId="202"/>
    <cellStyle name="Accent4" xfId="205"/>
    <cellStyle name="Accent4 - 20%" xfId="207"/>
    <cellStyle name="Accent4 - 40%" xfId="209"/>
    <cellStyle name="Accent4 - 60%" xfId="213"/>
    <cellStyle name="Accent5" xfId="214"/>
    <cellStyle name="Accent5 - 20%" xfId="135"/>
    <cellStyle name="Accent5 - 40%" xfId="216"/>
    <cellStyle name="Accent5 - 60%" xfId="217"/>
    <cellStyle name="Accent6" xfId="2"/>
    <cellStyle name="Accent6 - 20%" xfId="219"/>
    <cellStyle name="Accent6 - 40%" xfId="221"/>
    <cellStyle name="Accent6 - 60%" xfId="227"/>
    <cellStyle name="Accent6_2006年33甘肃" xfId="229"/>
    <cellStyle name="Calc Currency (0)" xfId="233"/>
    <cellStyle name="ColLevel_0" xfId="234"/>
    <cellStyle name="Comma [0]" xfId="238"/>
    <cellStyle name="comma zerodec" xfId="241"/>
    <cellStyle name="Comma_1995" xfId="243"/>
    <cellStyle name="Currency [0]" xfId="44"/>
    <cellStyle name="Currency_1995" xfId="245"/>
    <cellStyle name="Currency1" xfId="247"/>
    <cellStyle name="Date" xfId="248"/>
    <cellStyle name="Dollar (zero dec)" xfId="250"/>
    <cellStyle name="Fixed" xfId="251"/>
    <cellStyle name="Grey" xfId="254"/>
    <cellStyle name="Header1" xfId="255"/>
    <cellStyle name="Header2" xfId="257"/>
    <cellStyle name="HEADING1" xfId="259"/>
    <cellStyle name="HEADING2" xfId="260"/>
    <cellStyle name="Input [yellow]" xfId="262"/>
    <cellStyle name="no dec" xfId="266"/>
    <cellStyle name="Norma,_laroux_4_营业在建 (2)_E21" xfId="268"/>
    <cellStyle name="Normal - Style1" xfId="272"/>
    <cellStyle name="Normal_#10-Headcount" xfId="275"/>
    <cellStyle name="Percent [2]" xfId="279"/>
    <cellStyle name="Percent_laroux" xfId="281"/>
    <cellStyle name="RowLevel_0" xfId="283"/>
    <cellStyle name="Total" xfId="94"/>
    <cellStyle name="百分比 2" xfId="286"/>
    <cellStyle name="百分比 2 2" xfId="104"/>
    <cellStyle name="百分比 3" xfId="288"/>
    <cellStyle name="百分比 4" xfId="35"/>
    <cellStyle name="百分比 5" xfId="38"/>
    <cellStyle name="百分比 6" xfId="40"/>
    <cellStyle name="表标题" xfId="289"/>
    <cellStyle name="差_“十二五”市下放企业财税体制基数0726" xfId="290"/>
    <cellStyle name="差_00省级(打印)" xfId="294"/>
    <cellStyle name="差_03昭通" xfId="86"/>
    <cellStyle name="差_0502通海县" xfId="296"/>
    <cellStyle name="差_05潍坊" xfId="298"/>
    <cellStyle name="差_0605石屏县" xfId="299"/>
    <cellStyle name="差_0605石屏县_03_2010年各地区一般预算平衡表" xfId="300"/>
    <cellStyle name="差_0605石屏县_财力性转移支付2010年预算参考数" xfId="301"/>
    <cellStyle name="差_0605石屏县_财力性转移支付2010年预算参考数_03_2010年各地区一般预算平衡表" xfId="306"/>
    <cellStyle name="差_07临沂" xfId="223"/>
    <cellStyle name="差_09黑龙江" xfId="308"/>
    <cellStyle name="差_09黑龙江_03_2010年各地区一般预算平衡表" xfId="310"/>
    <cellStyle name="差_09黑龙江_财力性转移支付2010年预算参考数" xfId="311"/>
    <cellStyle name="差_09黑龙江_财力性转移支付2010年预算参考数_03_2010年各地区一般预算平衡表" xfId="103"/>
    <cellStyle name="差_1" xfId="312"/>
    <cellStyle name="差_1_03_2010年各地区一般预算平衡表" xfId="314"/>
    <cellStyle name="差_1_财力性转移支付2010年预算参考数" xfId="319"/>
    <cellStyle name="差_1_财力性转移支付2010年预算参考数_03_2010年各地区一般预算平衡表" xfId="321"/>
    <cellStyle name="差_1110洱源县" xfId="322"/>
    <cellStyle name="差_1110洱源县_03_2010年各地区一般预算平衡表" xfId="323"/>
    <cellStyle name="差_1110洱源县_财力性转移支付2010年预算参考数" xfId="328"/>
    <cellStyle name="差_1110洱源县_财力性转移支付2010年预算参考数_03_2010年各地区一般预算平衡表" xfId="329"/>
    <cellStyle name="差_11大理" xfId="331"/>
    <cellStyle name="差_11大理_03_2010年各地区一般预算平衡表" xfId="334"/>
    <cellStyle name="差_11大理_财力性转移支付2010年预算参考数" xfId="337"/>
    <cellStyle name="差_11大理_财力性转移支付2010年预算参考数_03_2010年各地区一般预算平衡表" xfId="338"/>
    <cellStyle name="差_12滨州" xfId="339"/>
    <cellStyle name="差_12滨州_03_2010年各地区一般预算平衡表" xfId="342"/>
    <cellStyle name="差_12滨州_财力性转移支付2010年预算参考数" xfId="285"/>
    <cellStyle name="差_12滨州_财力性转移支付2010年预算参考数_03_2010年各地区一般预算平衡表" xfId="26"/>
    <cellStyle name="差_12月份-报诸处陈处表0112" xfId="249"/>
    <cellStyle name="差_14PH1225" xfId="343"/>
    <cellStyle name="差_14安徽" xfId="96"/>
    <cellStyle name="差_14安徽_03_2010年各地区一般预算平衡表" xfId="52"/>
    <cellStyle name="差_14安徽_财力性转移支付2010年预算参考数" xfId="347"/>
    <cellStyle name="差_14安徽_财力性转移支付2010年预算参考数_03_2010年各地区一般预算平衡表" xfId="351"/>
    <cellStyle name="差_2" xfId="352"/>
    <cellStyle name="差_2_03_2010年各地区一般预算平衡表" xfId="192"/>
    <cellStyle name="差_2_财力性转移支付2010年预算参考数" xfId="67"/>
    <cellStyle name="差_2_财力性转移支付2010年预算参考数_03_2010年各地区一般预算平衡表" xfId="353"/>
    <cellStyle name="差_2006年22湖南" xfId="355"/>
    <cellStyle name="差_2006年22湖南_03_2010年各地区一般预算平衡表" xfId="358"/>
    <cellStyle name="差_2006年22湖南_财力性转移支付2010年预算参考数" xfId="206"/>
    <cellStyle name="差_2006年22湖南_财力性转移支付2010年预算参考数_03_2010年各地区一般预算平衡表" xfId="29"/>
    <cellStyle name="差_2006年27重庆" xfId="360"/>
    <cellStyle name="差_2006年27重庆_03_2010年各地区一般预算平衡表" xfId="361"/>
    <cellStyle name="差_2006年27重庆_财力性转移支付2010年预算参考数" xfId="293"/>
    <cellStyle name="差_2006年27重庆_财力性转移支付2010年预算参考数_03_2010年各地区一般预算平衡表" xfId="362"/>
    <cellStyle name="差_2006年28四川" xfId="33"/>
    <cellStyle name="差_2006年28四川_03_2010年各地区一般预算平衡表" xfId="364"/>
    <cellStyle name="差_2006年28四川_财力性转移支付2010年预算参考数" xfId="218"/>
    <cellStyle name="差_2006年28四川_财力性转移支付2010年预算参考数_03_2010年各地区一般预算平衡表" xfId="330"/>
    <cellStyle name="差_2006年30云南" xfId="365"/>
    <cellStyle name="差_2006年33甘肃" xfId="85"/>
    <cellStyle name="差_2006年34青海" xfId="370"/>
    <cellStyle name="差_2006年34青海_03_2010年各地区一般预算平衡表" xfId="145"/>
    <cellStyle name="差_2006年34青海_财力性转移支付2010年预算参考数" xfId="55"/>
    <cellStyle name="差_2006年34青海_财力性转移支付2010年预算参考数_03_2010年各地区一般预算平衡表" xfId="318"/>
    <cellStyle name="差_2006年全省财力计算表（中央、决算）" xfId="66"/>
    <cellStyle name="差_2006年水利统计指标统计表" xfId="373"/>
    <cellStyle name="差_2006年水利统计指标统计表_03_2010年各地区一般预算平衡表" xfId="374"/>
    <cellStyle name="差_2006年水利统计指标统计表_财力性转移支付2010年预算参考数" xfId="309"/>
    <cellStyle name="差_2006年水利统计指标统计表_财力性转移支付2010年预算参考数_03_2010年各地区一般预算平衡表" xfId="375"/>
    <cellStyle name="差_2007年收支情况及2008年收支预计表(汇总表)" xfId="377"/>
    <cellStyle name="差_2007年收支情况及2008年收支预计表(汇总表)_03_2010年各地区一般预算平衡表" xfId="379"/>
    <cellStyle name="差_2007年收支情况及2008年收支预计表(汇总表)_财力性转移支付2010年预算参考数" xfId="172"/>
    <cellStyle name="差_2007年收支情况及2008年收支预计表(汇总表)_财力性转移支付2010年预算参考数_03_2010年各地区一般预算平衡表" xfId="381"/>
    <cellStyle name="差_2007年一般预算支出剔除" xfId="74"/>
    <cellStyle name="差_2007年一般预算支出剔除_03_2010年各地区一般预算平衡表" xfId="382"/>
    <cellStyle name="差_2007年一般预算支出剔除_财力性转移支付2010年预算参考数" xfId="384"/>
    <cellStyle name="差_2007年一般预算支出剔除_财力性转移支付2010年预算参考数_03_2010年各地区一般预算平衡表" xfId="185"/>
    <cellStyle name="差_2007一般预算支出口径剔除表" xfId="42"/>
    <cellStyle name="差_2007一般预算支出口径剔除表_03_2010年各地区一般预算平衡表" xfId="284"/>
    <cellStyle name="差_2007一般预算支出口径剔除表_财力性转移支付2010年预算参考数" xfId="385"/>
    <cellStyle name="差_2007一般预算支出口径剔除表_财力性转移支付2010年预算参考数_03_2010年各地区一般预算平衡表" xfId="387"/>
    <cellStyle name="差_2008计算资料（8月5）" xfId="388"/>
    <cellStyle name="差_2008年全省汇总收支计算表" xfId="389"/>
    <cellStyle name="差_2008年全省汇总收支计算表_03_2010年各地区一般预算平衡表" xfId="336"/>
    <cellStyle name="差_2008年全省汇总收支计算表_财力性转移支付2010年预算参考数" xfId="183"/>
    <cellStyle name="差_2008年全省汇总收支计算表_财力性转移支付2010年预算参考数_03_2010年各地区一般预算平衡表" xfId="390"/>
    <cellStyle name="差_2008年一般预算支出预计" xfId="391"/>
    <cellStyle name="差_2008年预计支出与2007年对比" xfId="395"/>
    <cellStyle name="差_2008年支出核定" xfId="396"/>
    <cellStyle name="差_2008年支出调整" xfId="397"/>
    <cellStyle name="差_2008年支出调整_03_2010年各地区一般预算平衡表" xfId="398"/>
    <cellStyle name="差_2008年支出调整_财力性转移支付2010年预算参考数" xfId="403"/>
    <cellStyle name="差_2008年支出调整_财力性转移支付2010年预算参考数_03_2010年各地区一般预算平衡表" xfId="178"/>
    <cellStyle name="差_2010年全年新体制收入0620" xfId="119"/>
    <cellStyle name="差_2011年1－4月新体制收入（浦东）" xfId="405"/>
    <cellStyle name="差_2011年金融发展资金分配表" xfId="236"/>
    <cellStyle name="差_2011年镇收入完成情况表-1225" xfId="406"/>
    <cellStyle name="差_2012年财政收入执行情况表（月度收支报告附表）64141256" xfId="130"/>
    <cellStyle name="差_2012年村镇银行税收收入(上报)" xfId="410"/>
    <cellStyle name="差_2012年人代会材料——总预算表——1226" xfId="72"/>
    <cellStyle name="差_2013-2014年收支平衡表-含基金-20141226" xfId="412"/>
    <cellStyle name="差_2013-2014年收支平衡表-含基金-20150102" xfId="413"/>
    <cellStyle name="差_2013-2015年收支平衡表-20141008" xfId="414"/>
    <cellStyle name="差_2013年红本" xfId="167"/>
    <cellStyle name="差_2013年红本_2018年编审情况附表·0497175341662" xfId="340"/>
    <cellStyle name="差_2013年红本_2018年编审情况附表·h" xfId="419"/>
    <cellStyle name="差_2013年红本_2018年编审情况附表·建交委" xfId="420"/>
    <cellStyle name="差_2013年红本_2018年编审情况附表092692710024664(1)" xfId="424"/>
    <cellStyle name="差_2013年红本_2018年环保局编审情况附表(环保局1)" xfId="426"/>
    <cellStyle name="差_2013年红本_2018年环保局编审情况附表9.24925115838582(1)" xfId="368"/>
    <cellStyle name="差_2013年红本_含权责发生制" xfId="165"/>
    <cellStyle name="差_2013年红本_含权责发生制_2018年编审情况附表·0497175341662" xfId="430"/>
    <cellStyle name="差_2013年红本_含权责发生制_2018年编审情况附表·h" xfId="431"/>
    <cellStyle name="差_2013年红本_含权责发生制_2018年编审情况附表·建交委" xfId="436"/>
    <cellStyle name="差_2013年红本_含权责发生制_2018年编审情况附表092692710024664(1)" xfId="437"/>
    <cellStyle name="差_2013年红本_含权责发生制_2018年环保局编审情况附表(环保局1)" xfId="61"/>
    <cellStyle name="差_2013年红本_含权责发生制_2018年环保局编审情况附表9.24925115838582(1)" xfId="305"/>
    <cellStyle name="差_2013年收入预计表1225-关门后" xfId="107"/>
    <cellStyle name="差_2013年中央公共预算收支调整表（20140110国库司提供）" xfId="432"/>
    <cellStyle name="差_2013年中央公共预算收支调整表（20140110国库司提供）_2018年编审情况附表·0497175341662" xfId="438"/>
    <cellStyle name="差_2013年中央公共预算收支调整表（20140110国库司提供）_2018年编审情况附表·h" xfId="439"/>
    <cellStyle name="差_2013年中央公共预算收支调整表（20140110国库司提供）_2018年编审情况附表·建交委" xfId="287"/>
    <cellStyle name="差_2013年中央公共预算收支调整表（20140110国库司提供）_2018年编审情况附表092692710024664(1)" xfId="47"/>
    <cellStyle name="差_2013年中央公共预算收支调整表（20140110国库司提供）_2018年环保局编审情况附表(环保局1)" xfId="442"/>
    <cellStyle name="差_2013年中央公共预算收支调整表（20140110国库司提供）_2018年环保局编审情况附表9.24925115838582(1)" xfId="17"/>
    <cellStyle name="差_2013年中央公共预算收支调整表（20140110国库司提供）_含权责发生制" xfId="333"/>
    <cellStyle name="差_2013年中央公共预算收支调整表（20140110国库司提供）_含权责发生制_2018年编审情况附表·0497175341662" xfId="117"/>
    <cellStyle name="差_2013年中央公共预算收支调整表（20140110国库司提供）_含权责发生制_2018年编审情况附表·h" xfId="22"/>
    <cellStyle name="差_2013年中央公共预算收支调整表（20140110国库司提供）_含权责发生制_2018年编审情况附表·建交委" xfId="443"/>
    <cellStyle name="差_2013年中央公共预算收支调整表（20140110国库司提供）_含权责发生制_2018年编审情况附表092692710024664(1)" xfId="444"/>
    <cellStyle name="差_2013年中央公共预算收支调整表（20140110国库司提供）_含权责发生制_2018年环保局编审情况附表(环保局1)" xfId="445"/>
    <cellStyle name="差_2013年中央公共预算收支调整表（20140110国库司提供）_含权责发生制_2018年环保局编审情况附表9.24925115838582(1)" xfId="372"/>
    <cellStyle name="差_2013调整事项" xfId="447"/>
    <cellStyle name="差_2013调整事项_2018年编审情况附表·0497175341662" xfId="448"/>
    <cellStyle name="差_2013调整事项_2018年编审情况附表·h" xfId="327"/>
    <cellStyle name="差_2013调整事项_2018年编审情况附表·建交委" xfId="450"/>
    <cellStyle name="差_2013调整事项_2018年编审情况附表092692710024664(1)" xfId="451"/>
    <cellStyle name="差_2013调整事项_2018年环保局编审情况附表(环保局1)" xfId="457"/>
    <cellStyle name="差_2013调整事项_2018年环保局编审情况附表9.24925115838582(1)" xfId="462"/>
    <cellStyle name="差_2013调整事项_含权责发生制" xfId="160"/>
    <cellStyle name="差_2013调整事项_含权责发生制_2018年编审情况附表·0497175341662" xfId="464"/>
    <cellStyle name="差_2013调整事项_含权责发生制_2018年编审情况附表·h" xfId="465"/>
    <cellStyle name="差_2013调整事项_含权责发生制_2018年编审情况附表·建交委" xfId="466"/>
    <cellStyle name="差_2013调整事项_含权责发生制_2018年编审情况附表092692710024664(1)" xfId="402"/>
    <cellStyle name="差_2013调整事项_含权责发生制_2018年环保局编审情况附表(环保局1)" xfId="467"/>
    <cellStyle name="差_2013调整事项_含权责发生制_2018年环保局编审情况附表9.24925115838582(1)" xfId="468"/>
    <cellStyle name="差_2014、2015年补贴_（汇总表）(1)" xfId="470"/>
    <cellStyle name="差_2014-2015年一般公共和政府性基金收支平衡表1" xfId="471"/>
    <cellStyle name="差_2014年度支出预算调整处室汇总表" xfId="472"/>
    <cellStyle name="差_2014年度支出预算调整处室汇总表_2018年编审情况附表·0497175341662" xfId="335"/>
    <cellStyle name="差_2014年度支出预算调整处室汇总表_2018年编审情况附表·h" xfId="475"/>
    <cellStyle name="差_2014年度支出预算调整处室汇总表_2018年编审情况附表·建交委" xfId="477"/>
    <cellStyle name="差_2014年度支出预算调整处室汇总表_2018年编审情况附表092692710024664(1)" xfId="313"/>
    <cellStyle name="差_2014年度支出预算调整处室汇总表_2018年环保局编审情况附表(环保局1)" xfId="152"/>
    <cellStyle name="差_2014年度支出预算调整处室汇总表_2018年环保局编审情况附表9.24925115838582(1)" xfId="24"/>
    <cellStyle name="差_2014年津贴补贴预算调整表（医药）" xfId="480"/>
    <cellStyle name="差_2014年津贴补贴预算调整表（医药）_2018年编审情况附表·0497175341662" xfId="483"/>
    <cellStyle name="差_2014年津贴补贴预算调整表（医药）_2018年编审情况附表·h" xfId="484"/>
    <cellStyle name="差_2014年津贴补贴预算调整表（医药）_2018年编审情况附表·建交委" xfId="150"/>
    <cellStyle name="差_2014年津贴补贴预算调整表（医药）_2018年编审情况附表092692710024664(1)" xfId="357"/>
    <cellStyle name="差_2014年津贴补贴预算调整表（医药）_2018年环保局编审情况附表(环保局1)" xfId="19"/>
    <cellStyle name="差_2014年津贴补贴预算调整表（医药）_2018年环保局编审情况附表9.24925115838582(1)" xfId="491"/>
    <cellStyle name="差_2014调整事项" xfId="188"/>
    <cellStyle name="差_2014调整事项_2018年编审情况附表·0497175341662" xfId="399"/>
    <cellStyle name="差_2014调整事项_2018年编审情况附表·h" xfId="493"/>
    <cellStyle name="差_2014调整事项_2018年编审情况附表·建交委" xfId="495"/>
    <cellStyle name="差_2014调整事项_2018年编审情况附表092692710024664(1)" xfId="13"/>
    <cellStyle name="差_2014调整事项_2018年环保局编审情况附表(环保局1)" xfId="326"/>
    <cellStyle name="差_2014调整事项_2018年环保局编审情况附表9.24925115838582(1)" xfId="497"/>
    <cellStyle name="差_2014调整事项_含权责发生制" xfId="41"/>
    <cellStyle name="差_2014调整事项_含权责发生制_2018年编审情况附表·0497175341662" xfId="499"/>
    <cellStyle name="差_2014调整事项_含权责发生制_2018年编审情况附表·h" xfId="341"/>
    <cellStyle name="差_2014调整事项_含权责发生制_2018年编审情况附表·建交委" xfId="392"/>
    <cellStyle name="差_2014调整事项_含权责发生制_2018年编审情况附表092692710024664(1)" xfId="273"/>
    <cellStyle name="差_2014调整事项_含权责发生制_2018年环保局编审情况附表(环保局1)" xfId="376"/>
    <cellStyle name="差_2014调整事项_含权责发生制_2018年环保局编审情况附表9.24925115838582(1)" xfId="1"/>
    <cellStyle name="差_2018年编审情况附表·城建处（1）92717235350" xfId="501"/>
    <cellStyle name="差_20河南" xfId="461"/>
    <cellStyle name="差_20河南_03_2010年各地区一般预算平衡表" xfId="498"/>
    <cellStyle name="差_20河南_财力性转移支付2010年预算参考数" xfId="502"/>
    <cellStyle name="差_20河南_财力性转移支付2010年预算参考数_03_2010年各地区一般预算平衡表" xfId="504"/>
    <cellStyle name="差_22湖南" xfId="490"/>
    <cellStyle name="差_22湖南_03_2010年各地区一般预算平衡表" xfId="452"/>
    <cellStyle name="差_22湖南_财力性转移支付2010年预算参考数" xfId="508"/>
    <cellStyle name="差_22湖南_财力性转移支付2010年预算参考数_03_2010年各地区一般预算平衡表" xfId="512"/>
    <cellStyle name="差_27重庆" xfId="264"/>
    <cellStyle name="差_27重庆_03_2010年各地区一般预算平衡表" xfId="356"/>
    <cellStyle name="差_27重庆_财力性转移支付2010年预算参考数" xfId="514"/>
    <cellStyle name="差_27重庆_财力性转移支付2010年预算参考数_03_2010年各地区一般预算平衡表" xfId="516"/>
    <cellStyle name="差_28四川" xfId="380"/>
    <cellStyle name="差_28四川_03_2010年各地区一般预算平衡表" xfId="518"/>
    <cellStyle name="差_28四川_财力性转移支付2010年预算参考数" xfId="409"/>
    <cellStyle name="差_28四川_财力性转移支付2010年预算参考数_03_2010年各地区一般预算平衡表" xfId="519"/>
    <cellStyle name="差_30云南" xfId="428"/>
    <cellStyle name="差_30云南_1" xfId="6"/>
    <cellStyle name="差_30云南_1_03_2010年各地区一般预算平衡表" xfId="520"/>
    <cellStyle name="差_30云南_1_财力性转移支付2010年预算参考数" xfId="10"/>
    <cellStyle name="差_30云南_1_财力性转移支付2010年预算参考数_03_2010年各地区一般预算平衡表" xfId="521"/>
    <cellStyle name="差_32陕西" xfId="524"/>
    <cellStyle name="差_33甘肃" xfId="525"/>
    <cellStyle name="差_34青海" xfId="527"/>
    <cellStyle name="差_34青海_03_2010年各地区一般预算平衡表" xfId="222"/>
    <cellStyle name="差_34青海_1" xfId="528"/>
    <cellStyle name="差_34青海_1_03_2010年各地区一般预算平衡表" xfId="529"/>
    <cellStyle name="差_34青海_1_财力性转移支付2010年预算参考数" xfId="77"/>
    <cellStyle name="差_34青海_1_财力性转移支付2010年预算参考数_03_2010年各地区一般预算平衡表" xfId="507"/>
    <cellStyle name="差_34青海_财力性转移支付2010年预算参考数" xfId="532"/>
    <cellStyle name="差_34青海_财力性转移支付2010年预算参考数_03_2010年各地区一般预算平衡表" xfId="534"/>
    <cellStyle name="差_530623_2006年县级财政报表附表" xfId="536"/>
    <cellStyle name="差_530629_2006年县级财政报表附表" xfId="537"/>
    <cellStyle name="差_5334_2006年迪庆县级财政报表附表" xfId="538"/>
    <cellStyle name="差_7项转列的政府性基金2014-2015年收支匡算表-20150102" xfId="540"/>
    <cellStyle name="差_Book1" xfId="541"/>
    <cellStyle name="差_Book1_03_2010年各地区一般预算平衡表" xfId="383"/>
    <cellStyle name="差_Book1_财力性转移支付2010年预算参考数" xfId="542"/>
    <cellStyle name="差_Book1_财力性转移支付2010年预算参考数_03_2010年各地区一般预算平衡表" xfId="16"/>
    <cellStyle name="差_Book2" xfId="45"/>
    <cellStyle name="差_Book2_03_2010年各地区一般预算平衡表" xfId="230"/>
    <cellStyle name="差_Book2_财力性转移支付2010年预算参考数" xfId="523"/>
    <cellStyle name="差_Book2_财力性转移支付2010年预算参考数_03_2010年各地区一般预算平衡表" xfId="417"/>
    <cellStyle name="差_gdp" xfId="4"/>
    <cellStyle name="差_M01-2(州市补助收入)" xfId="98"/>
    <cellStyle name="差_mypersonnel" xfId="421"/>
    <cellStyle name="差_NSZ141225" xfId="127"/>
    <cellStyle name="差_NSZ141230" xfId="128"/>
    <cellStyle name="差_Sheet1" xfId="544"/>
    <cellStyle name="差_YB0520崇明" xfId="225"/>
    <cellStyle name="差_安徽 缺口县区测算(地方填报)1" xfId="210"/>
    <cellStyle name="差_安徽 缺口县区测算(地方填报)1_03_2010年各地区一般预算平衡表" xfId="546"/>
    <cellStyle name="差_安徽 缺口县区测算(地方填报)1_财力性转移支付2010年预算参考数" xfId="25"/>
    <cellStyle name="差_安徽 缺口县区测算(地方填报)1_财力性转移支付2010年预算参考数_03_2010年各地区一般预算平衡表" xfId="547"/>
    <cellStyle name="差_按税种统计收入(201112-关账后)_to财政" xfId="71"/>
    <cellStyle name="差_按税种统计收入(201209)_to财政1" xfId="144"/>
    <cellStyle name="差_按税种统计收入(201210)_to财政" xfId="65"/>
    <cellStyle name="差_按税种统计收入（201210）_to财政" xfId="548"/>
    <cellStyle name="差_按税种统计收入(201211)_to财政" xfId="550"/>
    <cellStyle name="差_按税种统计收入（201211）_to财政tzh12318259" xfId="190"/>
    <cellStyle name="差_按税种统计收入(201302)_to财政" xfId="325"/>
    <cellStyle name="差_报诸处10月份报表·2013118172945910" xfId="303"/>
    <cellStyle name="差_不含人员经费系数" xfId="487"/>
    <cellStyle name="差_不含人员经费系数_03_2010年各地区一般预算平衡表" xfId="455"/>
    <cellStyle name="差_不含人员经费系数_财力性转移支付2010年预算参考数" xfId="506"/>
    <cellStyle name="差_不含人员经费系数_财力性转移支付2010年预算参考数_03_2010年各地区一般预算平衡表" xfId="511"/>
    <cellStyle name="差_财政供养人员" xfId="90"/>
    <cellStyle name="差_财政供养人员_03_2010年各地区一般预算平衡表" xfId="551"/>
    <cellStyle name="差_财政供养人员_财力性转移支付2010年预算参考数" xfId="425"/>
    <cellStyle name="差_财政供养人员_财力性转移支付2010年预算参考数_03_2010年各地区一般预算平衡表" xfId="125"/>
    <cellStyle name="差_财政户管及税收情况-提供地区处0116" xfId="554"/>
    <cellStyle name="差_测算结果" xfId="555"/>
    <cellStyle name="差_测算结果_03_2010年各地区一般预算平衡表" xfId="556"/>
    <cellStyle name="差_测算结果_财力性转移支付2010年预算参考数" xfId="39"/>
    <cellStyle name="差_测算结果_财力性转移支付2010年预算参考数_03_2010年各地区一般预算平衡表" xfId="481"/>
    <cellStyle name="差_测算结果汇总" xfId="557"/>
    <cellStyle name="差_测算结果汇总_03_2010年各地区一般预算平衡表" xfId="558"/>
    <cellStyle name="差_测算结果汇总_财力性转移支付2010年预算参考数" xfId="34"/>
    <cellStyle name="差_测算结果汇总_财力性转移支付2010年预算参考数_03_2010年各地区一般预算平衡表" xfId="559"/>
    <cellStyle name="差_成本差异系数" xfId="560"/>
    <cellStyle name="差_成本差异系数（含人口规模）" xfId="562"/>
    <cellStyle name="差_成本差异系数（含人口规模）_03_2010年各地区一般预算平衡表" xfId="181"/>
    <cellStyle name="差_成本差异系数（含人口规模）_财力性转移支付2010年预算参考数" xfId="386"/>
    <cellStyle name="差_成本差异系数（含人口规模）_财力性转移支付2010年预算参考数_03_2010年各地区一般预算平衡表" xfId="142"/>
    <cellStyle name="差_成本差异系数_03_2010年各地区一般预算平衡表" xfId="37"/>
    <cellStyle name="差_成本差异系数_财力性转移支付2010年预算参考数" xfId="112"/>
    <cellStyle name="差_成本差异系数_财力性转移支付2010年预算参考数_03_2010年各地区一般预算平衡表" xfId="563"/>
    <cellStyle name="差_城管局编审情况附表（终稿）" xfId="69"/>
    <cellStyle name="差_城建部门" xfId="564"/>
    <cellStyle name="差_赤字12500(不超收)" xfId="515"/>
    <cellStyle name="差_打印2012年开发区镇税收情况-调整后0116" xfId="565"/>
    <cellStyle name="差_第五部分(才淼、饶永宏）" xfId="566"/>
    <cellStyle name="差_第一部分：综合全" xfId="567"/>
    <cellStyle name="差_分科目情况" xfId="569"/>
    <cellStyle name="差_分科目情况_2018年编审情况附表·0497175341662" xfId="571"/>
    <cellStyle name="差_分科目情况_2018年编审情况附表·h" xfId="500"/>
    <cellStyle name="差_分科目情况_2018年编审情况附表·建交委" xfId="572"/>
    <cellStyle name="差_分科目情况_2018年编审情况附表092692710024664(1)" xfId="277"/>
    <cellStyle name="差_分科目情况_2018年环保局编审情况附表(环保局1)" xfId="575"/>
    <cellStyle name="差_分科目情况_2018年环保局编审情况附表9.24925115838582(1)" xfId="578"/>
    <cellStyle name="差_分科目情况_含权责发生制" xfId="411"/>
    <cellStyle name="差_分科目情况_含权责发生制_2018年编审情况附表·0497175341662" xfId="579"/>
    <cellStyle name="差_分科目情况_含权责发生制_2018年编审情况附表·h" xfId="580"/>
    <cellStyle name="差_分科目情况_含权责发生制_2018年编审情况附表·建交委" xfId="316"/>
    <cellStyle name="差_分科目情况_含权责发生制_2018年编审情况附表092692710024664(1)" xfId="503"/>
    <cellStyle name="差_分科目情况_含权责发生制_2018年环保局编审情况附表(环保局1)" xfId="509"/>
    <cellStyle name="差_分科目情况_含权责发生制_2018年环保局编审情况附表9.24925115838582(1)" xfId="292"/>
    <cellStyle name="差_分析缺口率" xfId="581"/>
    <cellStyle name="差_分析缺口率_03_2010年各地区一般预算平衡表" xfId="573"/>
    <cellStyle name="差_分析缺口率_财力性转移支付2010年预算参考数" xfId="582"/>
    <cellStyle name="差_分析缺口率_财力性转移支付2010年预算参考数_03_2010年各地区一般预算平衡表" xfId="228"/>
    <cellStyle name="差_分县成本差异系数" xfId="583"/>
    <cellStyle name="差_分县成本差异系数_03_2010年各地区一般预算平衡表" xfId="584"/>
    <cellStyle name="差_分县成本差异系数_不含人员经费系数" xfId="585"/>
    <cellStyle name="差_分县成本差异系数_不含人员经费系数_03_2010年各地区一般预算平衡表" xfId="204"/>
    <cellStyle name="差_分县成本差异系数_不含人员经费系数_财力性转移支付2010年预算参考数" xfId="586"/>
    <cellStyle name="差_分县成本差异系数_不含人员经费系数_财力性转移支付2010年预算参考数_03_2010年各地区一般预算平衡表" xfId="587"/>
    <cellStyle name="差_分县成本差异系数_财力性转移支付2010年预算参考数" xfId="588"/>
    <cellStyle name="差_分县成本差异系数_财力性转移支付2010年预算参考数_03_2010年各地区一般预算平衡表" xfId="590"/>
    <cellStyle name="差_分县成本差异系数_民生政策最低支出需求" xfId="315"/>
    <cellStyle name="差_分县成本差异系数_民生政策最低支出需求_03_2010年各地区一般预算平衡表" xfId="320"/>
    <cellStyle name="差_分县成本差异系数_民生政策最低支出需求_财力性转移支付2010年预算参考数" xfId="64"/>
    <cellStyle name="差_分县成本差异系数_民生政策最低支出需求_财力性转移支付2010年预算参考数_03_2010年各地区一般预算平衡表" xfId="256"/>
    <cellStyle name="差_附表" xfId="592"/>
    <cellStyle name="差_附表_03_2010年各地区一般预算平衡表" xfId="593"/>
    <cellStyle name="差_附表_财力性转移支付2010年预算参考数" xfId="594"/>
    <cellStyle name="差_附表_财力性转移支付2010年预算参考数_03_2010年各地区一般预算平衡表" xfId="596"/>
    <cellStyle name="差_附件2：部门规划表" xfId="597"/>
    <cellStyle name="差_附件2：部门规划表_2018年编审情况附表·0497175341662" xfId="600"/>
    <cellStyle name="差_附件2：部门规划表_2018年编审情况附表·h" xfId="482"/>
    <cellStyle name="差_附件2：部门规划表_2018年编审情况附表·建交委" xfId="602"/>
    <cellStyle name="差_附件2：部门规划表_2018年编审情况附表092692710024664(1)" xfId="604"/>
    <cellStyle name="差_附件2：部门规划表_2018年环保局编审情况附表(环保局1)" xfId="59"/>
    <cellStyle name="差_附件2：部门规划表_2018年环保局编审情况附表9.24925115838582(1)" xfId="111"/>
    <cellStyle name="差_公共财政一般性转移支付测算表0918" xfId="270"/>
    <cellStyle name="差_公共财政专项转移支付测算表0918" xfId="605"/>
    <cellStyle name="差_含权责发生制" xfId="427"/>
    <cellStyle name="差_含权责发生制_1" xfId="5"/>
    <cellStyle name="差_行政(燃修费)" xfId="158"/>
    <cellStyle name="差_行政(燃修费)_03_2010年各地区一般预算平衡表" xfId="11"/>
    <cellStyle name="差_行政(燃修费)_不含人员经费系数" xfId="140"/>
    <cellStyle name="差_行政(燃修费)_不含人员经费系数_03_2010年各地区一般预算平衡表" xfId="345"/>
    <cellStyle name="差_行政(燃修费)_不含人员经费系数_财力性转移支付2010年预算参考数" xfId="174"/>
    <cellStyle name="差_行政(燃修费)_不含人员经费系数_财力性转移支付2010年预算参考数_03_2010年各地区一般预算平衡表" xfId="603"/>
    <cellStyle name="差_行政(燃修费)_财力性转移支付2010年预算参考数" xfId="453"/>
    <cellStyle name="差_行政(燃修费)_财力性转移支付2010年预算参考数_03_2010年各地区一般预算平衡表" xfId="606"/>
    <cellStyle name="差_行政(燃修费)_民生政策最低支出需求" xfId="62"/>
    <cellStyle name="差_行政(燃修费)_民生政策最低支出需求_03_2010年各地区一般预算平衡表" xfId="48"/>
    <cellStyle name="差_行政(燃修费)_民生政策最低支出需求_财力性转移支付2010年预算参考数" xfId="607"/>
    <cellStyle name="差_行政(燃修费)_民生政策最低支出需求_财力性转移支付2010年预算参考数_03_2010年各地区一般预算平衡表" xfId="570"/>
    <cellStyle name="差_行政(燃修费)_县市旗测算-新科目（含人口规模效应）" xfId="609"/>
    <cellStyle name="差_行政(燃修费)_县市旗测算-新科目（含人口规模效应）_03_2010年各地区一般预算平衡表" xfId="610"/>
    <cellStyle name="差_行政(燃修费)_县市旗测算-新科目（含人口规模效应）_财力性转移支付2010年预算参考数" xfId="611"/>
    <cellStyle name="差_行政(燃修费)_县市旗测算-新科目（含人口规模效应）_财力性转移支付2010年预算参考数_03_2010年各地区一般预算平衡表" xfId="307"/>
    <cellStyle name="差_行政（人员）" xfId="478"/>
    <cellStyle name="差_行政（人员）_03_2010年各地区一般预算平衡表" xfId="612"/>
    <cellStyle name="差_行政（人员）_不含人员经费系数" xfId="79"/>
    <cellStyle name="差_行政（人员）_不含人员经费系数_03_2010年各地区一般预算平衡表" xfId="613"/>
    <cellStyle name="差_行政（人员）_不含人员经费系数_财力性转移支付2010年预算参考数" xfId="614"/>
    <cellStyle name="差_行政（人员）_不含人员经费系数_财力性转移支付2010年预算参考数_03_2010年各地区一般预算平衡表" xfId="269"/>
    <cellStyle name="差_行政（人员）_财力性转移支付2010年预算参考数" xfId="616"/>
    <cellStyle name="差_行政（人员）_财力性转移支付2010年预算参考数_03_2010年各地区一般预算平衡表" xfId="133"/>
    <cellStyle name="差_行政（人员）_民生政策最低支出需求" xfId="552"/>
    <cellStyle name="差_行政（人员）_民生政策最低支出需求_03_2010年各地区一般预算平衡表" xfId="235"/>
    <cellStyle name="差_行政（人员）_民生政策最低支出需求_财力性转移支付2010年预算参考数" xfId="617"/>
    <cellStyle name="差_行政（人员）_民生政策最低支出需求_财力性转移支付2010年预算参考数_03_2010年各地区一般预算平衡表" xfId="201"/>
    <cellStyle name="差_行政（人员）_县市旗测算-新科目（含人口规模效应）" xfId="49"/>
    <cellStyle name="差_行政（人员）_县市旗测算-新科目（含人口规模效应）_03_2010年各地区一般预算平衡表" xfId="408"/>
    <cellStyle name="差_行政（人员）_县市旗测算-新科目（含人口规模效应）_财力性转移支付2010年预算参考数" xfId="589"/>
    <cellStyle name="差_行政（人员）_县市旗测算-新科目（含人口规模效应）_财力性转移支付2010年预算参考数_03_2010年各地区一般预算平衡表" xfId="618"/>
    <cellStyle name="差_行政公检法测算" xfId="252"/>
    <cellStyle name="差_行政公检法测算_03_2010年各地区一般预算平衡表" xfId="366"/>
    <cellStyle name="差_行政公检法测算_不含人员经费系数" xfId="87"/>
    <cellStyle name="差_行政公检法测算_不含人员经费系数_03_2010年各地区一般预算平衡表" xfId="621"/>
    <cellStyle name="差_行政公检法测算_不含人员经费系数_财力性转移支付2010年预算参考数" xfId="623"/>
    <cellStyle name="差_行政公检法测算_不含人员经费系数_财力性转移支付2010年预算参考数_03_2010年各地区一般预算平衡表" xfId="624"/>
    <cellStyle name="差_行政公检法测算_财力性转移支付2010年预算参考数" xfId="625"/>
    <cellStyle name="差_行政公检法测算_财力性转移支付2010年预算参考数_03_2010年各地区一般预算平衡表" xfId="627"/>
    <cellStyle name="差_行政公检法测算_民生政策最低支出需求" xfId="628"/>
    <cellStyle name="差_行政公检法测算_民生政策最低支出需求_03_2010年各地区一般预算平衡表" xfId="629"/>
    <cellStyle name="差_行政公检法测算_民生政策最低支出需求_财力性转移支付2010年预算参考数" xfId="630"/>
    <cellStyle name="差_行政公检法测算_民生政策最低支出需求_财力性转移支付2010年预算参考数_03_2010年各地区一般预算平衡表" xfId="631"/>
    <cellStyle name="差_行政公检法测算_县市旗测算-新科目（含人口规模效应）" xfId="58"/>
    <cellStyle name="差_行政公检法测算_县市旗测算-新科目（含人口规模效应）_03_2010年各地区一般预算平衡表" xfId="632"/>
    <cellStyle name="差_行政公检法测算_县市旗测算-新科目（含人口规模效应）_财力性转移支付2010年预算参考数" xfId="633"/>
    <cellStyle name="差_行政公检法测算_县市旗测算-新科目（含人口规模效应）_财力性转移支付2010年预算参考数_03_2010年各地区一般预算平衡表" xfId="636"/>
    <cellStyle name="差_河南 缺口县区测算(地方填报)" xfId="637"/>
    <cellStyle name="差_河南 缺口县区测算(地方填报)_03_2010年各地区一般预算平衡表" xfId="638"/>
    <cellStyle name="差_河南 缺口县区测算(地方填报)_财力性转移支付2010年预算参考数" xfId="640"/>
    <cellStyle name="差_河南 缺口县区测算(地方填报)_财力性转移支付2010年预算参考数_03_2010年各地区一般预算平衡表" xfId="404"/>
    <cellStyle name="差_河南 缺口县区测算(地方填报白)" xfId="244"/>
    <cellStyle name="差_河南 缺口县区测算(地方填报白)_03_2010年各地区一般预算平衡表" xfId="644"/>
    <cellStyle name="差_河南 缺口县区测算(地方填报白)_财力性转移支付2010年预算参考数" xfId="646"/>
    <cellStyle name="差_河南 缺口县区测算(地方填报白)_财力性转移支付2010年预算参考数_03_2010年各地区一般预算平衡表" xfId="648"/>
    <cellStyle name="差_核定人数对比" xfId="650"/>
    <cellStyle name="差_核定人数对比_03_2010年各地区一般预算平衡表" xfId="652"/>
    <cellStyle name="差_核定人数对比_财力性转移支付2010年预算参考数" xfId="653"/>
    <cellStyle name="差_核定人数对比_财力性转移支付2010年预算参考数_03_2010年各地区一般预算平衡表" xfId="656"/>
    <cellStyle name="差_核定人数下发表" xfId="657"/>
    <cellStyle name="差_核定人数下发表_03_2010年各地区一般预算平衡表" xfId="658"/>
    <cellStyle name="差_核定人数下发表_财力性转移支付2010年预算参考数" xfId="660"/>
    <cellStyle name="差_核定人数下发表_财力性转移支付2010年预算参考数_03_2010年各地区一般预算平衡表" xfId="661"/>
    <cellStyle name="差_汇总" xfId="418"/>
    <cellStyle name="差_汇总_03_2010年各地区一般预算平衡表" xfId="662"/>
    <cellStyle name="差_汇总_2018年编审情况附表·0497175341662" xfId="663"/>
    <cellStyle name="差_汇总_2018年编审情况附表·h" xfId="666"/>
    <cellStyle name="差_汇总_2018年编审情况附表·城建处（1）92717235350" xfId="667"/>
    <cellStyle name="差_汇总_2018年编审情况附表·建交委" xfId="278"/>
    <cellStyle name="差_汇总_2018年编审情况附表092692710024664(1)" xfId="670"/>
    <cellStyle name="差_汇总_2018年环保局编审情况附表(环保局1)" xfId="672"/>
    <cellStyle name="差_汇总_2018年环保局编审情况附表9.24925115838582(1)" xfId="673"/>
    <cellStyle name="差_汇总_财力性转移支付2010年预算参考数" xfId="678"/>
    <cellStyle name="差_汇总_财力性转移支付2010年预算参考数_03_2010年各地区一般预算平衡表" xfId="680"/>
    <cellStyle name="差_汇总_项目库修改·城建处109162320223" xfId="681"/>
    <cellStyle name="差_汇总表" xfId="682"/>
    <cellStyle name="差_汇总表_03_2010年各地区一般预算平衡表" xfId="686"/>
    <cellStyle name="差_汇总表_财力性转移支付2010年预算参考数" xfId="687"/>
    <cellStyle name="差_汇总表_财力性转移支付2010年预算参考数_03_2010年各地区一般预算平衡表" xfId="688"/>
    <cellStyle name="差_汇总表4" xfId="690"/>
    <cellStyle name="差_汇总表4_03_2010年各地区一般预算平衡表" xfId="60"/>
    <cellStyle name="差_汇总表4_财力性转移支付2010年预算参考数" xfId="126"/>
    <cellStyle name="差_汇总表4_财力性转移支付2010年预算参考数_03_2010年各地区一般预算平衡表" xfId="691"/>
    <cellStyle name="差_汇总-县级财政报表附表" xfId="692"/>
    <cellStyle name="差_检验表" xfId="693"/>
    <cellStyle name="差_检验表（调整后）" xfId="695"/>
    <cellStyle name="差_教育(按照总人口测算）—20080416" xfId="697"/>
    <cellStyle name="差_教育(按照总人口测算）—20080416_03_2010年各地区一般预算平衡表" xfId="698"/>
    <cellStyle name="差_教育(按照总人口测算）—20080416_不含人员经费系数" xfId="626"/>
    <cellStyle name="差_教育(按照总人口测算）—20080416_不含人员经费系数_03_2010年各地区一般预算平衡表" xfId="699"/>
    <cellStyle name="差_教育(按照总人口测算）—20080416_不含人员经费系数_财力性转移支付2010年预算参考数" xfId="701"/>
    <cellStyle name="差_教育(按照总人口测算）—20080416_不含人员经费系数_财力性转移支付2010年预算参考数_03_2010年各地区一般预算平衡表" xfId="703"/>
    <cellStyle name="差_教育(按照总人口测算）—20080416_财力性转移支付2010年预算参考数" xfId="704"/>
    <cellStyle name="差_教育(按照总人口测算）—20080416_财力性转移支付2010年预算参考数_03_2010年各地区一般预算平衡表" xfId="706"/>
    <cellStyle name="差_教育(按照总人口测算）—20080416_民生政策最低支出需求" xfId="707"/>
    <cellStyle name="差_教育(按照总人口测算）—20080416_民生政策最低支出需求_03_2010年各地区一般预算平衡表" xfId="156"/>
    <cellStyle name="差_教育(按照总人口测算）—20080416_民生政策最低支出需求_财力性转移支付2010年预算参考数" xfId="709"/>
    <cellStyle name="差_教育(按照总人口测算）—20080416_民生政策最低支出需求_财力性转移支付2010年预算参考数_03_2010年各地区一般预算平衡表" xfId="711"/>
    <cellStyle name="差_教育(按照总人口测算）—20080416_县市旗测算-新科目（含人口规模效应）" xfId="712"/>
    <cellStyle name="差_教育(按照总人口测算）—20080416_县市旗测算-新科目（含人口规模效应）_03_2010年各地区一般预算平衡表" xfId="713"/>
    <cellStyle name="差_教育(按照总人口测算）—20080416_县市旗测算-新科目（含人口规模效应）_财力性转移支付2010年预算参考数" xfId="714"/>
    <cellStyle name="差_教育(按照总人口测算）—20080416_县市旗测算-新科目（含人口规模效应）_财力性转移支付2010年预算参考数_03_2010年各地区一般预算平衡表" xfId="715"/>
    <cellStyle name="差_开发区增量分成测算表——02——2012" xfId="716"/>
    <cellStyle name="差_丽江汇总" xfId="717"/>
    <cellStyle name="差_民生政策最低支出需求" xfId="718"/>
    <cellStyle name="差_民生政策最低支出需求_03_2010年各地区一般预算平衡表" xfId="719"/>
    <cellStyle name="差_民生政策最低支出需求_财力性转移支付2010年预算参考数" xfId="720"/>
    <cellStyle name="差_民生政策最低支出需求_财力性转移支付2010年预算参考数_03_2010年各地区一般预算平衡表" xfId="721"/>
    <cellStyle name="差_南汇新城镇2011年含下放户税收分税种情况-20120921" xfId="723"/>
    <cellStyle name="差_农林水和城市维护标准支出20080505－县区合计" xfId="724"/>
    <cellStyle name="差_农林水和城市维护标准支出20080505－县区合计_03_2010年各地区一般预算平衡表" xfId="725"/>
    <cellStyle name="差_农林水和城市维护标准支出20080505－县区合计_不含人员经费系数" xfId="727"/>
    <cellStyle name="差_农林水和城市维护标准支出20080505－县区合计_不含人员经费系数_03_2010年各地区一般预算平衡表" xfId="731"/>
    <cellStyle name="差_农林水和城市维护标准支出20080505－县区合计_不含人员经费系数_财力性转移支付2010年预算参考数" xfId="733"/>
    <cellStyle name="差_农林水和城市维护标准支出20080505－县区合计_不含人员经费系数_财力性转移支付2010年预算参考数_03_2010年各地区一般预算平衡表" xfId="735"/>
    <cellStyle name="差_农林水和城市维护标准支出20080505－县区合计_财力性转移支付2010年预算参考数" xfId="36"/>
    <cellStyle name="差_农林水和城市维护标准支出20080505－县区合计_财力性转移支付2010年预算参考数_03_2010年各地区一般预算平衡表" xfId="736"/>
    <cellStyle name="差_农林水和城市维护标准支出20080505－县区合计_民生政策最低支出需求" xfId="738"/>
    <cellStyle name="差_农林水和城市维护标准支出20080505－县区合计_民生政策最低支出需求_03_2010年各地区一般预算平衡表" xfId="740"/>
    <cellStyle name="差_农林水和城市维护标准支出20080505－县区合计_民生政策最低支出需求_财力性转移支付2010年预算参考数" xfId="741"/>
    <cellStyle name="差_农林水和城市维护标准支出20080505－县区合计_民生政策最低支出需求_财力性转移支付2010年预算参考数_03_2010年各地区一般预算平衡表" xfId="742"/>
    <cellStyle name="差_农林水和城市维护标准支出20080505－县区合计_县市旗测算-新科目（含人口规模效应）" xfId="743"/>
    <cellStyle name="差_农林水和城市维护标准支出20080505－县区合计_县市旗测算-新科目（含人口规模效应）_03_2010年各地区一般预算平衡表" xfId="460"/>
    <cellStyle name="差_农林水和城市维护标准支出20080505－县区合计_县市旗测算-新科目（含人口规模效应）_财力性转移支付2010年预算参考数" xfId="744"/>
    <cellStyle name="差_农林水和城市维护标准支出20080505－县区合计_县市旗测算-新科目（含人口规模效应）_财力性转移支付2010年预算参考数_03_2010年各地区一般预算平衡表" xfId="746"/>
    <cellStyle name="差_平邑" xfId="747"/>
    <cellStyle name="差_平邑_03_2010年各地区一般预算平衡表" xfId="750"/>
    <cellStyle name="差_平邑_财力性转移支付2010年预算参考数" xfId="751"/>
    <cellStyle name="差_平邑_财力性转移支付2010年预算参考数_03_2010年各地区一般预算平衡表" xfId="752"/>
    <cellStyle name="差_其他部门(按照总人口测算）—20080416" xfId="753"/>
    <cellStyle name="差_其他部门(按照总人口测算）—20080416_03_2010年各地区一般预算平衡表" xfId="754"/>
    <cellStyle name="差_其他部门(按照总人口测算）—20080416_不含人员经费系数" xfId="755"/>
    <cellStyle name="差_其他部门(按照总人口测算）—20080416_不含人员经费系数_03_2010年各地区一般预算平衡表" xfId="756"/>
    <cellStyle name="差_其他部门(按照总人口测算）—20080416_不含人员经费系数_财力性转移支付2010年预算参考数" xfId="757"/>
    <cellStyle name="差_其他部门(按照总人口测算）—20080416_不含人员经费系数_财力性转移支付2010年预算参考数_03_2010年各地区一般预算平衡表" xfId="758"/>
    <cellStyle name="差_其他部门(按照总人口测算）—20080416_财力性转移支付2010年预算参考数" xfId="705"/>
    <cellStyle name="差_其他部门(按照总人口测算）—20080416_财力性转移支付2010年预算参考数_03_2010年各地区一般预算平衡表" xfId="759"/>
    <cellStyle name="差_其他部门(按照总人口测算）—20080416_民生政策最低支出需求" xfId="760"/>
    <cellStyle name="差_其他部门(按照总人口测算）—20080416_民生政策最低支出需求_03_2010年各地区一般预算平衡表" xfId="761"/>
    <cellStyle name="差_其他部门(按照总人口测算）—20080416_民生政策最低支出需求_财力性转移支付2010年预算参考数" xfId="762"/>
    <cellStyle name="差_其他部门(按照总人口测算）—20080416_民生政策最低支出需求_财力性转移支付2010年预算参考数_03_2010年各地区一般预算平衡表" xfId="763"/>
    <cellStyle name="差_其他部门(按照总人口测算）—20080416_县市旗测算-新科目（含人口规模效应）" xfId="764"/>
    <cellStyle name="差_其他部门(按照总人口测算）—20080416_县市旗测算-新科目（含人口规模效应）_03_2010年各地区一般预算平衡表" xfId="240"/>
    <cellStyle name="差_其他部门(按照总人口测算）—20080416_县市旗测算-新科目（含人口规模效应）_财力性转移支付2010年预算参考数" xfId="766"/>
    <cellStyle name="差_其他部门(按照总人口测算）—20080416_县市旗测算-新科目（含人口规模效应）_财力性转移支付2010年预算参考数_03_2010年各地区一般预算平衡表" xfId="767"/>
    <cellStyle name="差_青海 缺口县区测算(地方填报)" xfId="768"/>
    <cellStyle name="差_青海 缺口县区测算(地方填报)_03_2010年各地区一般预算平衡表" xfId="770"/>
    <cellStyle name="差_青海 缺口县区测算(地方填报)_财力性转移支付2010年预算参考数" xfId="771"/>
    <cellStyle name="差_青海 缺口县区测算(地方填报)_财力性转移支付2010年预算参考数_03_2010年各地区一般预算平衡表" xfId="772"/>
    <cellStyle name="差_缺口县区测算" xfId="773"/>
    <cellStyle name="差_缺口县区测算（11.13）" xfId="774"/>
    <cellStyle name="差_缺口县区测算（11.13）_03_2010年各地区一般预算平衡表" xfId="775"/>
    <cellStyle name="差_缺口县区测算（11.13）_财力性转移支付2010年预算参考数" xfId="776"/>
    <cellStyle name="差_缺口县区测算（11.13）_财力性转移支付2010年预算参考数_03_2010年各地区一般预算平衡表" xfId="777"/>
    <cellStyle name="差_缺口县区测算(按2007支出增长25%测算)" xfId="778"/>
    <cellStyle name="差_缺口县区测算(按2007支出增长25%测算)_03_2010年各地区一般预算平衡表" xfId="779"/>
    <cellStyle name="差_缺口县区测算(按2007支出增长25%测算)_财力性转移支付2010年预算参考数" xfId="780"/>
    <cellStyle name="差_缺口县区测算(按2007支出增长25%测算)_财力性转移支付2010年预算参考数_03_2010年各地区一般预算平衡表" xfId="781"/>
    <cellStyle name="差_缺口县区测算(按核定人数)" xfId="782"/>
    <cellStyle name="差_缺口县区测算(按核定人数)_03_2010年各地区一般预算平衡表" xfId="783"/>
    <cellStyle name="差_缺口县区测算(按核定人数)_财力性转移支付2010年预算参考数" xfId="785"/>
    <cellStyle name="差_缺口县区测算(按核定人数)_财力性转移支付2010年预算参考数_03_2010年各地区一般预算平衡表" xfId="51"/>
    <cellStyle name="差_缺口县区测算(财政部标准)" xfId="786"/>
    <cellStyle name="差_缺口县区测算(财政部标准)_03_2010年各地区一般预算平衡表" xfId="787"/>
    <cellStyle name="差_缺口县区测算(财政部标准)_财力性转移支付2010年预算参考数" xfId="788"/>
    <cellStyle name="差_缺口县区测算(财政部标准)_财力性转移支付2010年预算参考数_03_2010年各地区一般预算平衡表" xfId="789"/>
    <cellStyle name="差_缺口县区测算_03_2010年各地区一般预算平衡表" xfId="790"/>
    <cellStyle name="差_缺口县区测算_财力性转移支付2010年预算参考数" xfId="791"/>
    <cellStyle name="差_缺口县区测算_财力性转移支付2010年预算参考数_03_2010年各地区一般预算平衡表" xfId="792"/>
    <cellStyle name="差_人员工资和公用经费" xfId="794"/>
    <cellStyle name="差_人员工资和公用经费_03_2010年各地区一般预算平衡表" xfId="796"/>
    <cellStyle name="差_人员工资和公用经费_财力性转移支付2010年预算参考数" xfId="797"/>
    <cellStyle name="差_人员工资和公用经费_财力性转移支付2010年预算参考数_03_2010年各地区一般预算平衡表" xfId="798"/>
    <cellStyle name="差_人员工资和公用经费2" xfId="799"/>
    <cellStyle name="差_人员工资和公用经费2_03_2010年各地区一般预算平衡表" xfId="800"/>
    <cellStyle name="差_人员工资和公用经费2_财力性转移支付2010年预算参考数" xfId="802"/>
    <cellStyle name="差_人员工资和公用经费2_财力性转移支付2010年预算参考数_03_2010年各地区一般预算平衡表" xfId="803"/>
    <cellStyle name="差_人员工资和公用经费3" xfId="804"/>
    <cellStyle name="差_人员工资和公用经费3_03_2010年各地区一般预算平衡表" xfId="805"/>
    <cellStyle name="差_人员工资和公用经费3_财力性转移支付2010年预算参考数" xfId="807"/>
    <cellStyle name="差_人员工资和公用经费3_财力性转移支付2010年预算参考数_03_2010年各地区一般预算平衡表" xfId="809"/>
    <cellStyle name="差_山东省民生支出标准" xfId="811"/>
    <cellStyle name="差_山东省民生支出标准_03_2010年各地区一般预算平衡表" xfId="813"/>
    <cellStyle name="差_山东省民生支出标准_财力性转移支付2010年预算参考数" xfId="814"/>
    <cellStyle name="差_山东省民生支出标准_财力性转移支付2010年预算参考数_03_2010年各地区一般预算平衡表" xfId="649"/>
    <cellStyle name="差_市辖区测算20080510" xfId="815"/>
    <cellStyle name="差_市辖区测算20080510_03_2010年各地区一般预算平衡表" xfId="816"/>
    <cellStyle name="差_市辖区测算20080510_不含人员经费系数" xfId="817"/>
    <cellStyle name="差_市辖区测算20080510_不含人员经费系数_03_2010年各地区一般预算平衡表" xfId="818"/>
    <cellStyle name="差_市辖区测算20080510_不含人员经费系数_财力性转移支付2010年预算参考数" xfId="819"/>
    <cellStyle name="差_市辖区测算20080510_不含人员经费系数_财力性转移支付2010年预算参考数_03_2010年各地区一般预算平衡表" xfId="820"/>
    <cellStyle name="差_市辖区测算20080510_财力性转移支付2010年预算参考数" xfId="822"/>
    <cellStyle name="差_市辖区测算20080510_财力性转移支付2010年预算参考数_03_2010年各地区一般预算平衡表" xfId="823"/>
    <cellStyle name="差_市辖区测算20080510_民生政策最低支出需求" xfId="824"/>
    <cellStyle name="差_市辖区测算20080510_民生政策最低支出需求_03_2010年各地区一般预算平衡表" xfId="825"/>
    <cellStyle name="差_市辖区测算20080510_民生政策最低支出需求_财力性转移支付2010年预算参考数" xfId="827"/>
    <cellStyle name="差_市辖区测算20080510_民生政策最低支出需求_财力性转移支付2010年预算参考数_03_2010年各地区一般预算平衡表" xfId="828"/>
    <cellStyle name="差_市辖区测算20080510_县市旗测算-新科目（含人口规模效应）" xfId="829"/>
    <cellStyle name="差_市辖区测算20080510_县市旗测算-新科目（含人口规模效应）_03_2010年各地区一般预算平衡表" xfId="830"/>
    <cellStyle name="差_市辖区测算20080510_县市旗测算-新科目（含人口规模效应）_财力性转移支付2010年预算参考数" xfId="831"/>
    <cellStyle name="差_市辖区测算20080510_县市旗测算-新科目（含人口规模效应）_财力性转移支付2010年预算参考数_03_2010年各地区一般预算平衡表" xfId="832"/>
    <cellStyle name="差_市辖区测算-新科目（20080626）" xfId="833"/>
    <cellStyle name="差_市辖区测算-新科目（20080626）_03_2010年各地区一般预算平衡表" xfId="834"/>
    <cellStyle name="差_市辖区测算-新科目（20080626）_不含人员经费系数" xfId="835"/>
    <cellStyle name="差_市辖区测算-新科目（20080626）_不含人员经费系数_03_2010年各地区一般预算平衡表" xfId="838"/>
    <cellStyle name="差_市辖区测算-新科目（20080626）_不含人员经费系数_财力性转移支付2010年预算参考数" xfId="669"/>
    <cellStyle name="差_市辖区测算-新科目（20080626）_不含人员经费系数_财力性转移支付2010年预算参考数_03_2010年各地区一般预算平衡表" xfId="842"/>
    <cellStyle name="差_市辖区测算-新科目（20080626）_财力性转移支付2010年预算参考数" xfId="843"/>
    <cellStyle name="差_市辖区测算-新科目（20080626）_财力性转移支付2010年预算参考数_03_2010年各地区一般预算平衡表" xfId="844"/>
    <cellStyle name="差_市辖区测算-新科目（20080626）_民生政策最低支出需求" xfId="847"/>
    <cellStyle name="差_市辖区测算-新科目（20080626）_民生政策最低支出需求_03_2010年各地区一般预算平衡表" xfId="848"/>
    <cellStyle name="差_市辖区测算-新科目（20080626）_民生政策最低支出需求_财力性转移支付2010年预算参考数" xfId="849"/>
    <cellStyle name="差_市辖区测算-新科目（20080626）_民生政策最低支出需求_财力性转移支付2010年预算参考数_03_2010年各地区一般预算平衡表" xfId="850"/>
    <cellStyle name="差_市辖区测算-新科目（20080626）_县市旗测算-新科目（含人口规模效应）" xfId="851"/>
    <cellStyle name="差_市辖区测算-新科目（20080626）_县市旗测算-新科目（含人口规模效应）_03_2010年各地区一般预算平衡表" xfId="852"/>
    <cellStyle name="差_市辖区测算-新科目（20080626）_县市旗测算-新科目（含人口规模效应）_财力性转移支付2010年预算参考数" xfId="853"/>
    <cellStyle name="差_市辖区测算-新科目（20080626）_县市旗测算-新科目（含人口规模效应）_财力性转移支付2010年预算参考数_03_2010年各地区一般预算平衡表" xfId="855"/>
    <cellStyle name="差_调整后--按税种统计收入(201212)_to财政" xfId="841"/>
    <cellStyle name="差_同德" xfId="856"/>
    <cellStyle name="差_同德_03_2010年各地区一般预算平衡表" xfId="359"/>
    <cellStyle name="差_同德_财力性转移支付2010年预算参考数" xfId="857"/>
    <cellStyle name="差_同德_财力性转移支付2010年预算参考数_03_2010年各地区一般预算平衡表" xfId="859"/>
    <cellStyle name="差_危改资金测算" xfId="860"/>
    <cellStyle name="差_危改资金测算_03_2010年各地区一般预算平衡表" xfId="861"/>
    <cellStyle name="差_危改资金测算_财力性转移支付2010年预算参考数" xfId="862"/>
    <cellStyle name="差_危改资金测算_财力性转移支付2010年预算参考数_03_2010年各地区一般预算平衡表" xfId="866"/>
    <cellStyle name="差_卫生(按照总人口测算）—20080416" xfId="867"/>
    <cellStyle name="差_卫生(按照总人口测算）—20080416_03_2010年各地区一般预算平衡表" xfId="868"/>
    <cellStyle name="差_卫生(按照总人口测算）—20080416_不含人员经费系数" xfId="416"/>
    <cellStyle name="差_卫生(按照总人口测算）—20080416_不含人员经费系数_03_2010年各地区一般预算平衡表" xfId="869"/>
    <cellStyle name="差_卫生(按照总人口测算）—20080416_不含人员经费系数_财力性转移支付2010年预算参考数" xfId="870"/>
    <cellStyle name="差_卫生(按照总人口测算）—20080416_不含人员经费系数_财力性转移支付2010年预算参考数_03_2010年各地区一般预算平衡表" xfId="871"/>
    <cellStyle name="差_卫生(按照总人口测算）—20080416_财力性转移支付2010年预算参考数" xfId="872"/>
    <cellStyle name="差_卫生(按照总人口测算）—20080416_财力性转移支付2010年预算参考数_03_2010年各地区一般预算平衡表" xfId="873"/>
    <cellStyle name="差_卫生(按照总人口测算）—20080416_民生政策最低支出需求" xfId="875"/>
    <cellStyle name="差_卫生(按照总人口测算）—20080416_民生政策最低支出需求_03_2010年各地区一般预算平衡表" xfId="877"/>
    <cellStyle name="差_卫生(按照总人口测算）—20080416_民生政策最低支出需求_财力性转移支付2010年预算参考数" xfId="879"/>
    <cellStyle name="差_卫生(按照总人口测算）—20080416_民生政策最低支出需求_财力性转移支付2010年预算参考数_03_2010年各地区一般预算平衡表" xfId="883"/>
    <cellStyle name="差_卫生(按照总人口测算）—20080416_县市旗测算-新科目（含人口规模效应）" xfId="884"/>
    <cellStyle name="差_卫生(按照总人口测算）—20080416_县市旗测算-新科目（含人口规模效应）_03_2010年各地区一般预算平衡表" xfId="885"/>
    <cellStyle name="差_卫生(按照总人口测算）—20080416_县市旗测算-新科目（含人口规模效应）_财力性转移支付2010年预算参考数" xfId="737"/>
    <cellStyle name="差_卫生(按照总人口测算）—20080416_县市旗测算-新科目（含人口规模效应）_财力性转移支付2010年预算参考数_03_2010年各地区一般预算平衡表" xfId="739"/>
    <cellStyle name="差_卫生部门" xfId="886"/>
    <cellStyle name="差_卫生部门_03_2010年各地区一般预算平衡表" xfId="887"/>
    <cellStyle name="差_卫生部门_财力性转移支付2010年预算参考数" xfId="888"/>
    <cellStyle name="差_卫生部门_财力性转移支付2010年预算参考数_03_2010年各地区一般预算平衡表" xfId="889"/>
    <cellStyle name="差_文体广播部门" xfId="890"/>
    <cellStyle name="差_文体广播事业(按照总人口测算）—20080416" xfId="891"/>
    <cellStyle name="差_文体广播事业(按照总人口测算）—20080416_03_2010年各地区一般预算平衡表" xfId="892"/>
    <cellStyle name="差_文体广播事业(按照总人口测算）—20080416_不含人员经费系数" xfId="893"/>
    <cellStyle name="差_文体广播事业(按照总人口测算）—20080416_不含人员经费系数_03_2010年各地区一般预算平衡表" xfId="895"/>
    <cellStyle name="差_文体广播事业(按照总人口测算）—20080416_不含人员经费系数_财力性转移支付2010年预算参考数" xfId="897"/>
    <cellStyle name="差_文体广播事业(按照总人口测算）—20080416_不含人员经费系数_财力性转移支付2010年预算参考数_03_2010年各地区一般预算平衡表" xfId="898"/>
    <cellStyle name="差_文体广播事业(按照总人口测算）—20080416_财力性转移支付2010年预算参考数" xfId="429"/>
    <cellStyle name="差_文体广播事业(按照总人口测算）—20080416_财力性转移支付2010年预算参考数_03_2010年各地区一般预算平衡表" xfId="899"/>
    <cellStyle name="差_文体广播事业(按照总人口测算）—20080416_民生政策最低支出需求" xfId="900"/>
    <cellStyle name="差_文体广播事业(按照总人口测算）—20080416_民生政策最低支出需求_03_2010年各地区一般预算平衡表" xfId="901"/>
    <cellStyle name="差_文体广播事业(按照总人口测算）—20080416_民生政策最低支出需求_财力性转移支付2010年预算参考数" xfId="902"/>
    <cellStyle name="差_文体广播事业(按照总人口测算）—20080416_民生政策最低支出需求_财力性转移支付2010年预算参考数_03_2010年各地区一般预算平衡表" xfId="801"/>
    <cellStyle name="差_文体广播事业(按照总人口测算）—20080416_县市旗测算-新科目（含人口规模效应）" xfId="904"/>
    <cellStyle name="差_文体广播事业(按照总人口测算）—20080416_县市旗测算-新科目（含人口规模效应）_03_2010年各地区一般预算平衡表" xfId="905"/>
    <cellStyle name="差_文体广播事业(按照总人口测算）—20080416_县市旗测算-新科目（含人口规模效应）_财力性转移支付2010年预算参考数" xfId="908"/>
    <cellStyle name="差_文体广播事业(按照总人口测算）—20080416_县市旗测算-新科目（含人口规模效应）_财力性转移支付2010年预算参考数_03_2010年各地区一般预算平衡表" xfId="909"/>
    <cellStyle name="差_县区合并测算20080421" xfId="911"/>
    <cellStyle name="差_县区合并测算20080421_03_2010年各地区一般预算平衡表" xfId="912"/>
    <cellStyle name="差_县区合并测算20080421_不含人员经费系数" xfId="913"/>
    <cellStyle name="差_县区合并测算20080421_不含人员经费系数_03_2010年各地区一般预算平衡表" xfId="914"/>
    <cellStyle name="差_县区合并测算20080421_不含人员经费系数_财力性转移支付2010年预算参考数" xfId="915"/>
    <cellStyle name="差_县区合并测算20080421_不含人员经费系数_财力性转移支付2010年预算参考数_03_2010年各地区一般预算平衡表" xfId="917"/>
    <cellStyle name="差_县区合并测算20080421_财力性转移支付2010年预算参考数" xfId="918"/>
    <cellStyle name="差_县区合并测算20080421_财力性转移支付2010年预算参考数_03_2010年各地区一般预算平衡表" xfId="919"/>
    <cellStyle name="差_县区合并测算20080421_民生政策最低支出需求" xfId="920"/>
    <cellStyle name="差_县区合并测算20080421_民生政策最低支出需求_03_2010年各地区一般预算平衡表" xfId="394"/>
    <cellStyle name="差_县区合并测算20080421_民生政策最低支出需求_财力性转移支付2010年预算参考数" xfId="921"/>
    <cellStyle name="差_县区合并测算20080421_民生政策最低支出需求_财力性转移支付2010年预算参考数_03_2010年各地区一般预算平衡表" xfId="591"/>
    <cellStyle name="差_县区合并测算20080421_县市旗测算-新科目（含人口规模效应）" xfId="924"/>
    <cellStyle name="差_县区合并测算20080421_县市旗测算-新科目（含人口规模效应）_03_2010年各地区一般预算平衡表" xfId="925"/>
    <cellStyle name="差_县区合并测算20080421_县市旗测算-新科目（含人口规模效应）_财力性转移支付2010年预算参考数" xfId="927"/>
    <cellStyle name="差_县区合并测算20080421_县市旗测算-新科目（含人口规模效应）_财力性转移支付2010年预算参考数_03_2010年各地区一般预算平衡表" xfId="928"/>
    <cellStyle name="差_县区合并测算20080423(按照各省比重）" xfId="930"/>
    <cellStyle name="差_县区合并测算20080423(按照各省比重）_03_2010年各地区一般预算平衡表" xfId="54"/>
    <cellStyle name="差_县区合并测算20080423(按照各省比重）_不含人员经费系数" xfId="274"/>
    <cellStyle name="差_县区合并测算20080423(按照各省比重）_不含人员经费系数_03_2010年各地区一般预算平衡表" xfId="931"/>
    <cellStyle name="差_县区合并测算20080423(按照各省比重）_不含人员经费系数_财力性转移支付2010年预算参考数" xfId="932"/>
    <cellStyle name="差_县区合并测算20080423(按照各省比重）_不含人员经费系数_财力性转移支付2010年预算参考数_03_2010年各地区一般预算平衡表" xfId="639"/>
    <cellStyle name="差_县区合并测算20080423(按照各省比重）_财力性转移支付2010年预算参考数" xfId="934"/>
    <cellStyle name="差_县区合并测算20080423(按照各省比重）_财力性转移支付2010年预算参考数_03_2010年各地区一般预算平衡表" xfId="935"/>
    <cellStyle name="差_县区合并测算20080423(按照各省比重）_民生政策最低支出需求" xfId="745"/>
    <cellStyle name="差_县区合并测算20080423(按照各省比重）_民生政策最低支出需求_03_2010年各地区一般预算平衡表" xfId="937"/>
    <cellStyle name="差_县区合并测算20080423(按照各省比重）_民生政策最低支出需求_财力性转移支付2010年预算参考数" xfId="940"/>
    <cellStyle name="差_县区合并测算20080423(按照各省比重）_民生政策最低支出需求_财力性转移支付2010年预算参考数_03_2010年各地区一般预算平衡表" xfId="942"/>
    <cellStyle name="差_县区合并测算20080423(按照各省比重）_县市旗测算-新科目（含人口规模效应）" xfId="549"/>
    <cellStyle name="差_县区合并测算20080423(按照各省比重）_县市旗测算-新科目（含人口规模效应）_03_2010年各地区一般预算平衡表" xfId="943"/>
    <cellStyle name="差_县区合并测算20080423(按照各省比重）_县市旗测算-新科目（含人口规模效应）_财力性转移支付2010年预算参考数" xfId="840"/>
    <cellStyle name="差_县区合并测算20080423(按照各省比重）_县市旗测算-新科目（含人口规模效应）_财力性转移支付2010年预算参考数_03_2010年各地区一般预算平衡表" xfId="944"/>
    <cellStyle name="差_县市旗测算20080508" xfId="14"/>
    <cellStyle name="差_县市旗测算20080508_03_2010年各地区一般预算平衡表" xfId="946"/>
    <cellStyle name="差_县市旗测算20080508_不含人员经费系数" xfId="947"/>
    <cellStyle name="差_县市旗测算20080508_不含人员经费系数_03_2010年各地区一般预算平衡表" xfId="948"/>
    <cellStyle name="差_县市旗测算20080508_不含人员经费系数_财力性转移支付2010年预算参考数" xfId="951"/>
    <cellStyle name="差_县市旗测算20080508_不含人员经费系数_财力性转移支付2010年预算参考数_03_2010年各地区一般预算平衡表" xfId="952"/>
    <cellStyle name="差_县市旗测算20080508_财力性转移支付2010年预算参考数" xfId="496"/>
    <cellStyle name="差_县市旗测算20080508_财力性转移支付2010年预算参考数_03_2010年各地区一般预算平衡表" xfId="953"/>
    <cellStyle name="差_县市旗测算20080508_民生政策最低支出需求" xfId="954"/>
    <cellStyle name="差_县市旗测算20080508_民生政策最低支出需求_03_2010年各地区一般预算平衡表" xfId="955"/>
    <cellStyle name="差_县市旗测算20080508_民生政策最低支出需求_财力性转移支付2010年预算参考数" xfId="956"/>
    <cellStyle name="差_县市旗测算20080508_民生政策最低支出需求_财力性转移支付2010年预算参考数_03_2010年各地区一般预算平衡表" xfId="957"/>
    <cellStyle name="差_县市旗测算20080508_县市旗测算-新科目（含人口规模效应）" xfId="958"/>
    <cellStyle name="差_县市旗测算20080508_县市旗测算-新科目（含人口规模效应）_03_2010年各地区一般预算平衡表" xfId="73"/>
    <cellStyle name="差_县市旗测算20080508_县市旗测算-新科目（含人口规模效应）_财力性转移支付2010年预算参考数" xfId="959"/>
    <cellStyle name="差_县市旗测算20080508_县市旗测算-新科目（含人口规模效应）_财力性转移支付2010年预算参考数_03_2010年各地区一般预算平衡表" xfId="960"/>
    <cellStyle name="差_县市旗测算-新科目（20080626）" xfId="962"/>
    <cellStyle name="差_县市旗测算-新科目（20080626）_03_2010年各地区一般预算平衡表" xfId="963"/>
    <cellStyle name="差_县市旗测算-新科目（20080626）_不含人员经费系数" xfId="50"/>
    <cellStyle name="差_县市旗测算-新科目（20080626）_不含人员经费系数_03_2010年各地区一般预算平衡表" xfId="965"/>
    <cellStyle name="差_县市旗测算-新科目（20080626）_不含人员经费系数_财力性转移支付2010年预算参考数" xfId="966"/>
    <cellStyle name="差_县市旗测算-新科目（20080626）_不含人员经费系数_财力性转移支付2010年预算参考数_03_2010年各地区一般预算平衡表" xfId="967"/>
    <cellStyle name="差_县市旗测算-新科目（20080626）_财力性转移支付2010年预算参考数" xfId="969"/>
    <cellStyle name="差_县市旗测算-新科目（20080626）_财力性转移支付2010年预算参考数_03_2010年各地区一般预算平衡表" xfId="971"/>
    <cellStyle name="差_县市旗测算-新科目（20080626）_民生政策最低支出需求" xfId="972"/>
    <cellStyle name="差_县市旗测算-新科目（20080626）_民生政策最低支出需求_03_2010年各地区一般预算平衡表" xfId="973"/>
    <cellStyle name="差_县市旗测算-新科目（20080626）_民生政策最低支出需求_财力性转移支付2010年预算参考数" xfId="976"/>
    <cellStyle name="差_县市旗测算-新科目（20080626）_民生政策最低支出需求_财力性转移支付2010年预算参考数_03_2010年各地区一般预算平衡表" xfId="977"/>
    <cellStyle name="差_县市旗测算-新科目（20080626）_县市旗测算-新科目（含人口规模效应）" xfId="979"/>
    <cellStyle name="差_县市旗测算-新科目（20080626）_县市旗测算-新科目（含人口规模效应）_03_2010年各地区一般预算平衡表" xfId="980"/>
    <cellStyle name="差_县市旗测算-新科目（20080626）_县市旗测算-新科目（含人口规模效应）_财力性转移支付2010年预算参考数" xfId="981"/>
    <cellStyle name="差_县市旗测算-新科目（20080626）_县市旗测算-新科目（含人口规模效应）_财力性转移支付2010年预算参考数_03_2010年各地区一般预算平衡表" xfId="982"/>
    <cellStyle name="差_县市旗测算-新科目（20080627）" xfId="199"/>
    <cellStyle name="差_县市旗测算-新科目（20080627）_03_2010年各地区一般预算平衡表" xfId="983"/>
    <cellStyle name="差_县市旗测算-新科目（20080627）_不含人员经费系数" xfId="984"/>
    <cellStyle name="差_县市旗测算-新科目（20080627）_不含人员经费系数_03_2010年各地区一般预算平衡表" xfId="985"/>
    <cellStyle name="差_县市旗测算-新科目（20080627）_不含人员经费系数_财力性转移支付2010年预算参考数" xfId="986"/>
    <cellStyle name="差_县市旗测算-新科目（20080627）_不含人员经费系数_财力性转移支付2010年预算参考数_03_2010年各地区一般预算平衡表" xfId="987"/>
    <cellStyle name="差_县市旗测算-新科目（20080627）_财力性转移支付2010年预算参考数" xfId="970"/>
    <cellStyle name="差_县市旗测算-新科目（20080627）_财力性转移支付2010年预算参考数_03_2010年各地区一般预算平衡表" xfId="988"/>
    <cellStyle name="差_县市旗测算-新科目（20080627）_民生政策最低支出需求" xfId="989"/>
    <cellStyle name="差_县市旗测算-新科目（20080627）_民生政策最低支出需求_03_2010年各地区一般预算平衡表" xfId="990"/>
    <cellStyle name="差_县市旗测算-新科目（20080627）_民生政策最低支出需求_财力性转移支付2010年预算参考数" xfId="991"/>
    <cellStyle name="差_县市旗测算-新科目（20080627）_民生政策最低支出需求_财力性转移支付2010年预算参考数_03_2010年各地区一般预算平衡表" xfId="992"/>
    <cellStyle name="差_县市旗测算-新科目（20080627）_县市旗测算-新科目（含人口规模效应）" xfId="993"/>
    <cellStyle name="差_县市旗测算-新科目（20080627）_县市旗测算-新科目（含人口规模效应）_03_2010年各地区一般预算平衡表" xfId="994"/>
    <cellStyle name="差_县市旗测算-新科目（20080627）_县市旗测算-新科目（含人口规模效应）_财力性转移支付2010年预算参考数" xfId="995"/>
    <cellStyle name="差_县市旗测算-新科目（20080627）_县市旗测算-新科目（含人口规模效应）_财力性转移支付2010年预算参考数_03_2010年各地区一般预算平衡表" xfId="996"/>
    <cellStyle name="差_项目库修改·城建处109162320223" xfId="722"/>
    <cellStyle name="差_新建机场户管资料（2012.3.21）（1）614142650" xfId="998"/>
    <cellStyle name="差_一般预算支出口径剔除表" xfId="999"/>
    <cellStyle name="差_一般预算支出口径剔除表_03_2010年各地区一般预算平衡表" xfId="369"/>
    <cellStyle name="差_一般预算支出口径剔除表_财力性转移支付2010年预算参考数" xfId="246"/>
    <cellStyle name="差_一般预算支出口径剔除表_财力性转移支付2010年预算参考数_03_2010年各地区一般预算平衡表" xfId="1000"/>
    <cellStyle name="差_云南 缺口县区测算(地方填报)" xfId="1001"/>
    <cellStyle name="差_云南 缺口县区测算(地方填报)_03_2010年各地区一般预算平衡表" xfId="1002"/>
    <cellStyle name="差_云南 缺口县区测算(地方填报)_财力性转移支付2010年预算参考数" xfId="1004"/>
    <cellStyle name="差_云南 缺口县区测算(地方填报)_财力性转移支付2010年预算参考数_03_2010年各地区一般预算平衡表" xfId="1005"/>
    <cellStyle name="差_云南省2008年转移支付测算——州市本级考核部分及政策性测算" xfId="1006"/>
    <cellStyle name="差_云南省2008年转移支付测算——州市本级考核部分及政策性测算_03_2010年各地区一般预算平衡表" xfId="1007"/>
    <cellStyle name="差_云南省2008年转移支付测算——州市本级考核部分及政策性测算_财力性转移支付2010年预算参考数" xfId="344"/>
    <cellStyle name="差_云南省2008年转移支付测算——州市本级考核部分及政策性测算_财力性转移支付2010年预算参考数_03_2010年各地区一般预算平衡表" xfId="1008"/>
    <cellStyle name="差_重大支出测算" xfId="1009"/>
    <cellStyle name="差_重点民生支出需求测算表社保（农村低保）081112" xfId="1010"/>
    <cellStyle name="差_转移支付" xfId="635"/>
    <cellStyle name="差_自行调整差异系数顺序" xfId="115"/>
    <cellStyle name="差_自行调整差异系数顺序_03_2010年各地区一般预算平衡表" xfId="1011"/>
    <cellStyle name="差_自行调整差异系数顺序_财力性转移支付2010年预算参考数" xfId="1012"/>
    <cellStyle name="差_自行调整差异系数顺序_财力性转移支付2010年预算参考数_03_2010年各地区一般预算平衡表" xfId="1013"/>
    <cellStyle name="差_总人口" xfId="726"/>
    <cellStyle name="差_总人口_03_2010年各地区一般预算平衡表" xfId="730"/>
    <cellStyle name="差_总人口_财力性转移支付2010年预算参考数" xfId="732"/>
    <cellStyle name="差_总人口_财力性转移支付2010年预算参考数_03_2010年各地区一般预算平衡表" xfId="734"/>
    <cellStyle name="差_总帐表-许助理汇报后修改（支出）" xfId="1014"/>
    <cellStyle name="常规" xfId="0" builtinId="0"/>
    <cellStyle name="常规 10" xfId="1015"/>
    <cellStyle name="常规 10 2" xfId="1017"/>
    <cellStyle name="常规 10_2016年三公会议费审核表" xfId="1018"/>
    <cellStyle name="常规 100" xfId="1020"/>
    <cellStyle name="常规 101" xfId="1022"/>
    <cellStyle name="常规 102" xfId="1024"/>
    <cellStyle name="常规 103" xfId="1027"/>
    <cellStyle name="常规 104" xfId="1029"/>
    <cellStyle name="常规 105" xfId="1031"/>
    <cellStyle name="常规 106" xfId="1033"/>
    <cellStyle name="常规 107" xfId="1036"/>
    <cellStyle name="常规 108" xfId="1038"/>
    <cellStyle name="常规 109" xfId="1039"/>
    <cellStyle name="常规 11" xfId="91"/>
    <cellStyle name="常规 11 2" xfId="1040"/>
    <cellStyle name="常规 11_2016年三公会议费审核表" xfId="1041"/>
    <cellStyle name="常规 110" xfId="1030"/>
    <cellStyle name="常规 111" xfId="1032"/>
    <cellStyle name="常规 112" xfId="1035"/>
    <cellStyle name="常规 113" xfId="1037"/>
    <cellStyle name="常规 115" xfId="1043"/>
    <cellStyle name="常规 116" xfId="1045"/>
    <cellStyle name="常规 117" xfId="1047"/>
    <cellStyle name="常规 118" xfId="1049"/>
    <cellStyle name="常规 119" xfId="1051"/>
    <cellStyle name="常规 12" xfId="1052"/>
    <cellStyle name="常规 120" xfId="1042"/>
    <cellStyle name="常规 121" xfId="1044"/>
    <cellStyle name="常规 122" xfId="1046"/>
    <cellStyle name="常规 123" xfId="1048"/>
    <cellStyle name="常规 124" xfId="1050"/>
    <cellStyle name="常规 125" xfId="1055"/>
    <cellStyle name="常规 126" xfId="1057"/>
    <cellStyle name="常规 127" xfId="1059"/>
    <cellStyle name="常规 128" xfId="1061"/>
    <cellStyle name="常规 129" xfId="1063"/>
    <cellStyle name="常规 13" xfId="1064"/>
    <cellStyle name="常规 13 2" xfId="950"/>
    <cellStyle name="常规 13_2016年三公会议费审核表" xfId="1065"/>
    <cellStyle name="常规 130" xfId="1054"/>
    <cellStyle name="常规 131" xfId="1056"/>
    <cellStyle name="常规 132" xfId="1058"/>
    <cellStyle name="常规 133" xfId="1060"/>
    <cellStyle name="常规 134" xfId="1062"/>
    <cellStyle name="常规 135" xfId="1066"/>
    <cellStyle name="常规 137" xfId="1068"/>
    <cellStyle name="常规 14" xfId="702"/>
    <cellStyle name="常规 15" xfId="1070"/>
    <cellStyle name="常规 16" xfId="1072"/>
    <cellStyle name="常规 16 2" xfId="1073"/>
    <cellStyle name="常规 16 2 2" xfId="1074"/>
    <cellStyle name="常规 16_2018年编审情况附表·城建处（1）92717235350" xfId="1075"/>
    <cellStyle name="常规 17" xfId="1078"/>
    <cellStyle name="常规 18" xfId="882"/>
    <cellStyle name="常规 19" xfId="1080"/>
    <cellStyle name="常规 2" xfId="1082"/>
    <cellStyle name="常规 2 10" xfId="1083"/>
    <cellStyle name="常规 2 100" xfId="651"/>
    <cellStyle name="常规 2 101" xfId="1084"/>
    <cellStyle name="常规 2 102" xfId="1085"/>
    <cellStyle name="常规 2 103" xfId="1086"/>
    <cellStyle name="常规 2 104" xfId="1088"/>
    <cellStyle name="常规 2 105" xfId="1090"/>
    <cellStyle name="常规 2 106" xfId="1092"/>
    <cellStyle name="常规 2 107" xfId="1094"/>
    <cellStyle name="常规 2 108" xfId="1096"/>
    <cellStyle name="常规 2 109" xfId="685"/>
    <cellStyle name="常规 2 11" xfId="1097"/>
    <cellStyle name="常规 2 110" xfId="1089"/>
    <cellStyle name="常规 2 111" xfId="1091"/>
    <cellStyle name="常规 2 112" xfId="1093"/>
    <cellStyle name="常规 2 113" xfId="1095"/>
    <cellStyle name="常规 2 114" xfId="684"/>
    <cellStyle name="常规 2 115" xfId="1099"/>
    <cellStyle name="常规 2 116" xfId="1101"/>
    <cellStyle name="常规 2 117" xfId="1103"/>
    <cellStyle name="常规 2 118" xfId="1105"/>
    <cellStyle name="常规 2 119" xfId="1108"/>
    <cellStyle name="常规 2 12" xfId="975"/>
    <cellStyle name="常规 2 120" xfId="1098"/>
    <cellStyle name="常规 2 121" xfId="1100"/>
    <cellStyle name="常规 2 122" xfId="1102"/>
    <cellStyle name="常规 2 123" xfId="1104"/>
    <cellStyle name="常规 2 124" xfId="1107"/>
    <cellStyle name="常规 2 125" xfId="1110"/>
    <cellStyle name="常规 2 126" xfId="1112"/>
    <cellStyle name="常规 2 127" xfId="423"/>
    <cellStyle name="常规 2 128" xfId="1114"/>
    <cellStyle name="常规 2 129" xfId="1116"/>
    <cellStyle name="常规 2 13" xfId="1117"/>
    <cellStyle name="常规 2 130" xfId="1109"/>
    <cellStyle name="常规 2 131" xfId="1111"/>
    <cellStyle name="常规 2 132" xfId="422"/>
    <cellStyle name="常规 2 133" xfId="1113"/>
    <cellStyle name="常规 2 134" xfId="1115"/>
    <cellStyle name="常规 2 135" xfId="1118"/>
    <cellStyle name="常规 2 136" xfId="1119"/>
    <cellStyle name="常规 2 137" xfId="1120"/>
    <cellStyle name="常规 2 137 2" xfId="1121"/>
    <cellStyle name="常规 2 14" xfId="1123"/>
    <cellStyle name="常规 2 15" xfId="1125"/>
    <cellStyle name="常规 2 16" xfId="665"/>
    <cellStyle name="常规 2 17" xfId="1127"/>
    <cellStyle name="常规 2 18" xfId="1130"/>
    <cellStyle name="常规 2 19" xfId="1132"/>
    <cellStyle name="常规 2 2" xfId="242"/>
    <cellStyle name="常规 2 2 10" xfId="513"/>
    <cellStyle name="常规 2 2 11" xfId="1133"/>
    <cellStyle name="常规 2 2 12" xfId="846"/>
    <cellStyle name="常规 2 2 13" xfId="441"/>
    <cellStyle name="常规 2 2 14" xfId="1135"/>
    <cellStyle name="常规 2 2 15" xfId="1137"/>
    <cellStyle name="常规 2 2 16" xfId="837"/>
    <cellStyle name="常规 2 2 17" xfId="1139"/>
    <cellStyle name="常规 2 2 18" xfId="1140"/>
    <cellStyle name="常规 2 2 19" xfId="1142"/>
    <cellStyle name="常规 2 2 2" xfId="1143"/>
    <cellStyle name="常规 2 2 20" xfId="1136"/>
    <cellStyle name="常规 2 2 21" xfId="836"/>
    <cellStyle name="常规 2 2 22" xfId="1138"/>
    <cellStyle name="常规 2 2 3" xfId="1144"/>
    <cellStyle name="常规 2 2 4" xfId="1145"/>
    <cellStyle name="常规 2 2 5" xfId="1146"/>
    <cellStyle name="常规 2 2 6" xfId="1147"/>
    <cellStyle name="常规 2 2 7" xfId="1148"/>
    <cellStyle name="常规 2 2 8" xfId="1149"/>
    <cellStyle name="常规 2 2 9" xfId="1150"/>
    <cellStyle name="常规 2 2_1102-附件2·2015年区级预算调整方案" xfId="1151"/>
    <cellStyle name="常规 2 20" xfId="1124"/>
    <cellStyle name="常规 2 21" xfId="664"/>
    <cellStyle name="常规 2 22" xfId="1126"/>
    <cellStyle name="常规 2 23" xfId="1129"/>
    <cellStyle name="常规 2 24" xfId="1131"/>
    <cellStyle name="常规 2 25" xfId="1153"/>
    <cellStyle name="常规 2 26" xfId="749"/>
    <cellStyle name="常规 2 27" xfId="1155"/>
    <cellStyle name="常规 2 28" xfId="1158"/>
    <cellStyle name="常规 2 29" xfId="1160"/>
    <cellStyle name="常规 2 3" xfId="1161"/>
    <cellStyle name="常规 2 30" xfId="1152"/>
    <cellStyle name="常规 2 31" xfId="748"/>
    <cellStyle name="常规 2 32" xfId="1154"/>
    <cellStyle name="常规 2 33" xfId="1157"/>
    <cellStyle name="常规 2 34" xfId="1159"/>
    <cellStyle name="常规 2 35" xfId="1163"/>
    <cellStyle name="常规 2 36" xfId="435"/>
    <cellStyle name="常规 2 37" xfId="1165"/>
    <cellStyle name="常规 2 38" xfId="939"/>
    <cellStyle name="常规 2 39" xfId="1167"/>
    <cellStyle name="常规 2 4" xfId="469"/>
    <cellStyle name="常规 2 40" xfId="1162"/>
    <cellStyle name="常规 2 41" xfId="434"/>
    <cellStyle name="常规 2 42" xfId="1164"/>
    <cellStyle name="常规 2 43" xfId="938"/>
    <cellStyle name="常规 2 44" xfId="1166"/>
    <cellStyle name="常规 2 45" xfId="1169"/>
    <cellStyle name="常规 2 46" xfId="1171"/>
    <cellStyle name="常规 2 47" xfId="1173"/>
    <cellStyle name="常规 2 48" xfId="1175"/>
    <cellStyle name="常规 2 49" xfId="1177"/>
    <cellStyle name="常规 2 5" xfId="1178"/>
    <cellStyle name="常规 2 50" xfId="1168"/>
    <cellStyle name="常规 2 51" xfId="1170"/>
    <cellStyle name="常规 2 52" xfId="1172"/>
    <cellStyle name="常规 2 53" xfId="1174"/>
    <cellStyle name="常规 2 54" xfId="1176"/>
    <cellStyle name="常规 2 55" xfId="1180"/>
    <cellStyle name="常规 2 56" xfId="1182"/>
    <cellStyle name="常规 2 57" xfId="1184"/>
    <cellStyle name="常规 2 58" xfId="81"/>
    <cellStyle name="常规 2 59" xfId="1186"/>
    <cellStyle name="常规 2 6" xfId="1187"/>
    <cellStyle name="常规 2 6 2" xfId="854"/>
    <cellStyle name="常规 2 6_2016年三公会议费审核表" xfId="535"/>
    <cellStyle name="常规 2 60" xfId="1179"/>
    <cellStyle name="常规 2 61" xfId="1181"/>
    <cellStyle name="常规 2 62" xfId="1183"/>
    <cellStyle name="常规 2 63" xfId="80"/>
    <cellStyle name="常规 2 64" xfId="1185"/>
    <cellStyle name="常规 2 65" xfId="1190"/>
    <cellStyle name="常规 2 66" xfId="1193"/>
    <cellStyle name="常规 2 67" xfId="1195"/>
    <cellStyle name="常规 2 68" xfId="1197"/>
    <cellStyle name="常规 2 69" xfId="1199"/>
    <cellStyle name="常规 2 7" xfId="1200"/>
    <cellStyle name="常规 2 70" xfId="1189"/>
    <cellStyle name="常规 2 71" xfId="1192"/>
    <cellStyle name="常规 2 72" xfId="1194"/>
    <cellStyle name="常规 2 73" xfId="1196"/>
    <cellStyle name="常规 2 74" xfId="1198"/>
    <cellStyle name="常规 2 75" xfId="1202"/>
    <cellStyle name="常规 2 76" xfId="1204"/>
    <cellStyle name="常规 2 77" xfId="1207"/>
    <cellStyle name="常规 2 78" xfId="1209"/>
    <cellStyle name="常规 2 79" xfId="1212"/>
    <cellStyle name="常规 2 8" xfId="1213"/>
    <cellStyle name="常规 2 80" xfId="1201"/>
    <cellStyle name="常规 2 81" xfId="1203"/>
    <cellStyle name="常规 2 82" xfId="1206"/>
    <cellStyle name="常规 2 83" xfId="1208"/>
    <cellStyle name="常规 2 84" xfId="1211"/>
    <cellStyle name="常规 2 85" xfId="865"/>
    <cellStyle name="常规 2 86" xfId="1215"/>
    <cellStyle name="常规 2 87" xfId="350"/>
    <cellStyle name="常规 2 88" xfId="486"/>
    <cellStyle name="常规 2 89" xfId="907"/>
    <cellStyle name="常规 2 9" xfId="1216"/>
    <cellStyle name="常规 2 90" xfId="864"/>
    <cellStyle name="常规 2 91" xfId="1214"/>
    <cellStyle name="常规 2 92" xfId="349"/>
    <cellStyle name="常规 2 93" xfId="485"/>
    <cellStyle name="常规 2 94" xfId="906"/>
    <cellStyle name="常规 2 95" xfId="267"/>
    <cellStyle name="常规 2 96" xfId="1217"/>
    <cellStyle name="常规 2 97" xfId="1218"/>
    <cellStyle name="常规 2 98" xfId="784"/>
    <cellStyle name="常规 2 99" xfId="1219"/>
    <cellStyle name="常规 2_004-2010年增消两税返还情况表" xfId="615"/>
    <cellStyle name="常规 20" xfId="1069"/>
    <cellStyle name="常规 21" xfId="1071"/>
    <cellStyle name="常规 22" xfId="1077"/>
    <cellStyle name="常规 23" xfId="881"/>
    <cellStyle name="常规 24" xfId="1079"/>
    <cellStyle name="常规 25" xfId="577"/>
    <cellStyle name="常规 26" xfId="1221"/>
    <cellStyle name="常规 27" xfId="1223"/>
    <cellStyle name="常规 28" xfId="1225"/>
    <cellStyle name="常规 29" xfId="1227"/>
    <cellStyle name="常规 29 2" xfId="1228"/>
    <cellStyle name="常规 29_2018年编审情况附表·0497175341662" xfId="1230"/>
    <cellStyle name="常规 3" xfId="1231"/>
    <cellStyle name="常规 3 10" xfId="1234"/>
    <cellStyle name="常规 3 11" xfId="1235"/>
    <cellStyle name="常规 3 12" xfId="1236"/>
    <cellStyle name="常规 3 13" xfId="1237"/>
    <cellStyle name="常规 3 14" xfId="1239"/>
    <cellStyle name="常规 3 15" xfId="474"/>
    <cellStyle name="常规 3 16" xfId="1240"/>
    <cellStyle name="常规 3 17" xfId="910"/>
    <cellStyle name="常规 3 18" xfId="1242"/>
    <cellStyle name="常规 3 19" xfId="1244"/>
    <cellStyle name="常规 3 2" xfId="964"/>
    <cellStyle name="常规 3 20" xfId="473"/>
    <cellStyle name="常规 3 3" xfId="1246"/>
    <cellStyle name="常规 3 4" xfId="280"/>
    <cellStyle name="常规 3 5" xfId="1247"/>
    <cellStyle name="常规 3 6" xfId="237"/>
    <cellStyle name="常规 3 7" xfId="1248"/>
    <cellStyle name="常规 3 8" xfId="1249"/>
    <cellStyle name="常规 3 9" xfId="1250"/>
    <cellStyle name="常规 3_1102-附件2·2015年区级预算调整方案" xfId="1251"/>
    <cellStyle name="常规 30" xfId="576"/>
    <cellStyle name="常规 31" xfId="1220"/>
    <cellStyle name="常规 32" xfId="1222"/>
    <cellStyle name="常规 33" xfId="1224"/>
    <cellStyle name="常规 34" xfId="1226"/>
    <cellStyle name="常规 35" xfId="1253"/>
    <cellStyle name="常规 36" xfId="1255"/>
    <cellStyle name="常规 37" xfId="1257"/>
    <cellStyle name="常规 38" xfId="1259"/>
    <cellStyle name="常规 39" xfId="8"/>
    <cellStyle name="常规 4" xfId="1261"/>
    <cellStyle name="常规 4 2" xfId="1262"/>
    <cellStyle name="常规 4 3" xfId="1263"/>
    <cellStyle name="常规 4 4" xfId="1264"/>
    <cellStyle name="常规 4 5" xfId="1019"/>
    <cellStyle name="常规 4 6" xfId="1021"/>
    <cellStyle name="常规 4 7" xfId="1023"/>
    <cellStyle name="常规 4 8" xfId="1026"/>
    <cellStyle name="常规 4 9" xfId="1028"/>
    <cellStyle name="常规 4_1102-附件2·2015年区级预算调整方案" xfId="1266"/>
    <cellStyle name="常规 40" xfId="1252"/>
    <cellStyle name="常规 41" xfId="1254"/>
    <cellStyle name="常规 42" xfId="1256"/>
    <cellStyle name="常规 43" xfId="1258"/>
    <cellStyle name="常规 44" xfId="7"/>
    <cellStyle name="常规 45" xfId="1268"/>
    <cellStyle name="常规 46" xfId="171"/>
    <cellStyle name="常规 47" xfId="1270"/>
    <cellStyle name="常规 48" xfId="1272"/>
    <cellStyle name="常规 49" xfId="1274"/>
    <cellStyle name="常规 5" xfId="531"/>
    <cellStyle name="常规 5 10" xfId="1276"/>
    <cellStyle name="常规 5 11" xfId="978"/>
    <cellStyle name="常规 5 12" xfId="1277"/>
    <cellStyle name="常规 5 13" xfId="1278"/>
    <cellStyle name="常规 5 14" xfId="1280"/>
    <cellStyle name="常规 5 15" xfId="643"/>
    <cellStyle name="常规 5 16" xfId="1282"/>
    <cellStyle name="常规 5 17" xfId="1284"/>
    <cellStyle name="常规 5 18" xfId="599"/>
    <cellStyle name="常规 5 19" xfId="1286"/>
    <cellStyle name="常规 5 2" xfId="1067"/>
    <cellStyle name="常规 5 2 2" xfId="1287"/>
    <cellStyle name="常规 5 2 3" xfId="1288"/>
    <cellStyle name="常规 5 2 4" xfId="1289"/>
    <cellStyle name="常规 5 2_2018年编审情况附表·0497175341662" xfId="1290"/>
    <cellStyle name="常规 5 20" xfId="642"/>
    <cellStyle name="常规 5 21" xfId="1281"/>
    <cellStyle name="常规 5 22" xfId="1283"/>
    <cellStyle name="常规 5 23" xfId="598"/>
    <cellStyle name="常规 5 24" xfId="1285"/>
    <cellStyle name="常规 5 25" xfId="1292"/>
    <cellStyle name="常规 5 26" xfId="1294"/>
    <cellStyle name="常规 5 27" xfId="1296"/>
    <cellStyle name="常规 5 28" xfId="1299"/>
    <cellStyle name="常规 5 29" xfId="1301"/>
    <cellStyle name="常规 5 3" xfId="224"/>
    <cellStyle name="常规 5 3 2" xfId="1302"/>
    <cellStyle name="常规 5 3 3" xfId="1304"/>
    <cellStyle name="常规 5 3 4" xfId="765"/>
    <cellStyle name="常规 5 3_2016年三公会议费审核表" xfId="1305"/>
    <cellStyle name="常规 5 30" xfId="1291"/>
    <cellStyle name="常规 5 31" xfId="1293"/>
    <cellStyle name="常规 5 32" xfId="1295"/>
    <cellStyle name="常规 5 33" xfId="1298"/>
    <cellStyle name="常规 5 34" xfId="1300"/>
    <cellStyle name="常规 5 35" xfId="1307"/>
    <cellStyle name="常规 5 36" xfId="1309"/>
    <cellStyle name="常规 5 37" xfId="1310"/>
    <cellStyle name="常规 5 38" xfId="1311"/>
    <cellStyle name="常规 5 39" xfId="1312"/>
    <cellStyle name="常规 5 4" xfId="1313"/>
    <cellStyle name="常规 5 4 2" xfId="1314"/>
    <cellStyle name="常规 5 4 3" xfId="1315"/>
    <cellStyle name="常规 5 4 4" xfId="1316"/>
    <cellStyle name="常规 5 4_2018年编审情况附表·0497175341662" xfId="1317"/>
    <cellStyle name="常规 5 40" xfId="1306"/>
    <cellStyle name="常规 5 41" xfId="1308"/>
    <cellStyle name="常规 5 5" xfId="1318"/>
    <cellStyle name="常规 5 6" xfId="1319"/>
    <cellStyle name="常规 5 7" xfId="1320"/>
    <cellStyle name="常规 5 8" xfId="1322"/>
    <cellStyle name="常规 5 9" xfId="1323"/>
    <cellStyle name="常规 5_2013年红本" xfId="1324"/>
    <cellStyle name="常规 50" xfId="1267"/>
    <cellStyle name="常规 51" xfId="170"/>
    <cellStyle name="常规 51 2" xfId="1325"/>
    <cellStyle name="常规 51_2018年编审情况附表·0497175341662" xfId="1326"/>
    <cellStyle name="常规 52" xfId="1269"/>
    <cellStyle name="常规 53" xfId="1271"/>
    <cellStyle name="常规 54" xfId="1273"/>
    <cellStyle name="常规 54 2" xfId="32"/>
    <cellStyle name="常规 54 2 2" xfId="1327"/>
    <cellStyle name="常规 54_2018年编审情况附表·0497175341662" xfId="1081"/>
    <cellStyle name="常规 55" xfId="923"/>
    <cellStyle name="常规 56" xfId="1329"/>
    <cellStyle name="常规 57" xfId="1331"/>
    <cellStyle name="常规 58" xfId="1333"/>
    <cellStyle name="常规 59" xfId="1334"/>
    <cellStyle name="常规 6" xfId="1335"/>
    <cellStyle name="常规 6 2" xfId="1337"/>
    <cellStyle name="常规 6 3" xfId="1339"/>
    <cellStyle name="常规 6 4" xfId="1340"/>
    <cellStyle name="常规 6 5" xfId="28"/>
    <cellStyle name="常规 6 6" xfId="1342"/>
    <cellStyle name="常规 6 7" xfId="1343"/>
    <cellStyle name="常规 6 8" xfId="1344"/>
    <cellStyle name="常规 6 9" xfId="1345"/>
    <cellStyle name="常规 6_2013年红本" xfId="1346"/>
    <cellStyle name="常规 60" xfId="922"/>
    <cellStyle name="常规 61" xfId="1328"/>
    <cellStyle name="常规 62" xfId="1330"/>
    <cellStyle name="常规 63" xfId="1332"/>
    <cellStyle name="常规 67" xfId="1348"/>
    <cellStyle name="常规 69" xfId="378"/>
    <cellStyle name="常规 7" xfId="1349"/>
    <cellStyle name="常规 7 2" xfId="1350"/>
    <cellStyle name="常规 7 3" xfId="1351"/>
    <cellStyle name="常规 7 4" xfId="1352"/>
    <cellStyle name="常规 7 5" xfId="1353"/>
    <cellStyle name="常规 7 6" xfId="1354"/>
    <cellStyle name="常规 7 7" xfId="317"/>
    <cellStyle name="常规 7_2016年三公会议费审核表" xfId="1355"/>
    <cellStyle name="常规 70" xfId="1356"/>
    <cellStyle name="常规 72" xfId="1347"/>
    <cellStyle name="常规 73" xfId="1357"/>
    <cellStyle name="常规 8" xfId="1358"/>
    <cellStyle name="常规 8 2" xfId="1359"/>
    <cellStyle name="常规 8 3" xfId="1361"/>
    <cellStyle name="常规 8 4" xfId="1362"/>
    <cellStyle name="常规 8 5" xfId="1363"/>
    <cellStyle name="常规 8 6" xfId="1364"/>
    <cellStyle name="常规 8 7" xfId="1365"/>
    <cellStyle name="常规 8_2016年三公会议费审核表" xfId="479"/>
    <cellStyle name="常规 9" xfId="1366"/>
    <cellStyle name="常规 9 2" xfId="1367"/>
    <cellStyle name="常规 9 3" xfId="1368"/>
    <cellStyle name="常规 9 4" xfId="1369"/>
    <cellStyle name="常规 9 5" xfId="203"/>
    <cellStyle name="常规 9 6" xfId="1370"/>
    <cellStyle name="常规 9 7" xfId="1371"/>
    <cellStyle name="常规 9_2016年三公会议费审核表" xfId="968"/>
    <cellStyle name="常规 94" xfId="1372"/>
    <cellStyle name="常规 95" xfId="1373"/>
    <cellStyle name="常规 96" xfId="253"/>
    <cellStyle name="常规 97" xfId="1374"/>
    <cellStyle name="常规 98" xfId="1375"/>
    <cellStyle name="常规 99" xfId="1376"/>
    <cellStyle name="常规_2009年上海市地方政府债券资金使用情况表" xfId="1377"/>
    <cellStyle name="常规_2009年上海市地方政府债券资金使用情况表 2" xfId="1378"/>
    <cellStyle name="常规_基本工资套改等-测算表式-汇总 2" xfId="1379"/>
    <cellStyle name="常规_人代会部门预算表式-样式" xfId="1380"/>
    <cellStyle name="常规_人代会部门预算表式-样式 2" xfId="1382"/>
    <cellStyle name="常规_委办局报表-2 2" xfId="1383"/>
    <cellStyle name="常规_一般预算13.1.22" xfId="1384"/>
    <cellStyle name="常规_一般预算13.1.22 2" xfId="1385"/>
    <cellStyle name="常规_转移支付预算表20131209" xfId="1387"/>
    <cellStyle name="常规_转移支付预算表20131209 2" xfId="1388"/>
    <cellStyle name="超级链接" xfId="1390"/>
    <cellStyle name="分级显示行_1_13区汇总" xfId="1391"/>
    <cellStyle name="归盒啦_95" xfId="1392"/>
    <cellStyle name="好_“十二五”市下放企业财税体制基数0726" xfId="1393"/>
    <cellStyle name="好_00省级(打印)" xfId="346"/>
    <cellStyle name="好_03昭通" xfId="1394"/>
    <cellStyle name="好_0502通海县" xfId="1395"/>
    <cellStyle name="好_05潍坊" xfId="1396"/>
    <cellStyle name="好_0605石屏县" xfId="874"/>
    <cellStyle name="好_0605石屏县_03_2010年各地区一般预算平衡表" xfId="876"/>
    <cellStyle name="好_0605石屏县_财力性转移支付2010年预算参考数" xfId="878"/>
    <cellStyle name="好_0605石屏县_财力性转移支付2010年预算参考数_03_2010年各地区一般预算平衡表" xfId="880"/>
    <cellStyle name="好_07临沂" xfId="1397"/>
    <cellStyle name="好_09黑龙江" xfId="1398"/>
    <cellStyle name="好_09黑龙江_03_2010年各地区一般预算平衡表" xfId="1399"/>
    <cellStyle name="好_09黑龙江_财力性转移支付2010年预算参考数" xfId="1400"/>
    <cellStyle name="好_09黑龙江_财力性转移支付2010年预算参考数_03_2010年各地区一般预算平衡表" xfId="1401"/>
    <cellStyle name="好_1" xfId="1402"/>
    <cellStyle name="好_1_03_2010年各地区一般预算平衡表" xfId="1404"/>
    <cellStyle name="好_1_财力性转移支付2010年预算参考数" xfId="1405"/>
    <cellStyle name="好_1_财力性转移支付2010年预算参考数_03_2010年各地区一般预算平衡表" xfId="1406"/>
    <cellStyle name="好_1110洱源县" xfId="1407"/>
    <cellStyle name="好_1110洱源县_03_2010年各地区一般预算平衡表" xfId="1408"/>
    <cellStyle name="好_1110洱源县_财力性转移支付2010年预算参考数" xfId="1409"/>
    <cellStyle name="好_1110洱源县_财力性转移支付2010年预算参考数_03_2010年各地区一般预算平衡表" xfId="1410"/>
    <cellStyle name="好_11大理" xfId="1411"/>
    <cellStyle name="好_11大理_03_2010年各地区一般预算平衡表" xfId="1412"/>
    <cellStyle name="好_11大理_财力性转移支付2010年预算参考数" xfId="1413"/>
    <cellStyle name="好_11大理_财力性转移支付2010年预算参考数_03_2010年各地区一般预算平衡表" xfId="1414"/>
    <cellStyle name="好_12滨州" xfId="1415"/>
    <cellStyle name="好_12滨州_03_2010年各地区一般预算平衡表" xfId="1416"/>
    <cellStyle name="好_12滨州_财力性转移支付2010年预算参考数" xfId="1417"/>
    <cellStyle name="好_12滨州_财力性转移支付2010年预算参考数_03_2010年各地区一般预算平衡表" xfId="1418"/>
    <cellStyle name="好_12月份-报诸处陈处表0112" xfId="1420"/>
    <cellStyle name="好_14PH1225" xfId="401"/>
    <cellStyle name="好_14安徽" xfId="694"/>
    <cellStyle name="好_14安徽_03_2010年各地区一般预算平衡表" xfId="1421"/>
    <cellStyle name="好_14安徽_财力性转移支付2010年预算参考数" xfId="1422"/>
    <cellStyle name="好_14安徽_财力性转移支付2010年预算参考数_03_2010年各地区一般预算平衡表" xfId="1423"/>
    <cellStyle name="好_2" xfId="1424"/>
    <cellStyle name="好_2_03_2010年各地区一般预算平衡表" xfId="43"/>
    <cellStyle name="好_2_财力性转移支付2010年预算参考数" xfId="123"/>
    <cellStyle name="好_2_财力性转移支付2010年预算参考数_03_2010年各地区一般预算平衡表" xfId="1425"/>
    <cellStyle name="好_2006年22湖南" xfId="1426"/>
    <cellStyle name="好_2006年22湖南_03_2010年各地区一般预算平衡表" xfId="1427"/>
    <cellStyle name="好_2006年22湖南_财力性转移支付2010年预算参考数" xfId="769"/>
    <cellStyle name="好_2006年22湖南_财力性转移支付2010年预算参考数_03_2010年各地区一般预算平衡表" xfId="304"/>
    <cellStyle name="好_2006年27重庆" xfId="1336"/>
    <cellStyle name="好_2006年27重庆_03_2010年各地区一般预算平衡表" xfId="1428"/>
    <cellStyle name="好_2006年27重庆_财力性转移支付2010年预算参考数" xfId="1429"/>
    <cellStyle name="好_2006年27重庆_财力性转移支付2010年预算参考数_03_2010年各地区一般预算平衡表" xfId="1431"/>
    <cellStyle name="好_2006年28四川" xfId="1433"/>
    <cellStyle name="好_2006年28四川_03_2010年各地区一般预算平衡表" xfId="1434"/>
    <cellStyle name="好_2006年28四川_财力性转移支付2010年预算参考数" xfId="1435"/>
    <cellStyle name="好_2006年28四川_财力性转移支付2010年预算参考数_03_2010年各地区一般预算平衡表" xfId="1436"/>
    <cellStyle name="好_2006年30云南" xfId="1437"/>
    <cellStyle name="好_2006年33甘肃" xfId="1438"/>
    <cellStyle name="好_2006年34青海" xfId="1439"/>
    <cellStyle name="好_2006年34青海_03_2010年各地区一般预算平衡表" xfId="1440"/>
    <cellStyle name="好_2006年34青海_财力性转移支付2010年预算参考数" xfId="1441"/>
    <cellStyle name="好_2006年34青海_财力性转移支付2010年预算参考数_03_2010年各地区一般预算平衡表" xfId="1442"/>
    <cellStyle name="好_2006年全省财力计算表（中央、决算）" xfId="1443"/>
    <cellStyle name="好_2006年水利统计指标统计表" xfId="1444"/>
    <cellStyle name="好_2006年水利统计指标统计表_03_2010年各地区一般预算平衡表" xfId="1445"/>
    <cellStyle name="好_2006年水利统计指标统计表_财力性转移支付2010年预算参考数" xfId="1446"/>
    <cellStyle name="好_2006年水利统计指标统计表_财力性转移支付2010年预算参考数_03_2010年各地区一般预算平衡表" xfId="1447"/>
    <cellStyle name="好_2007年收支情况及2008年收支预计表(汇总表)" xfId="1448"/>
    <cellStyle name="好_2007年收支情况及2008年收支预计表(汇总表)_03_2010年各地区一般预算平衡表" xfId="1449"/>
    <cellStyle name="好_2007年收支情况及2008年收支预计表(汇总表)_财力性转移支付2010年预算参考数" xfId="1450"/>
    <cellStyle name="好_2007年收支情况及2008年收支预计表(汇总表)_财力性转移支付2010年预算参考数_03_2010年各地区一般预算平衡表" xfId="100"/>
    <cellStyle name="好_2007年一般预算支出剔除" xfId="1451"/>
    <cellStyle name="好_2007年一般预算支出剔除_03_2010年各地区一般预算平衡表" xfId="1452"/>
    <cellStyle name="好_2007年一般预算支出剔除_财力性转移支付2010年预算参考数" xfId="263"/>
    <cellStyle name="好_2007年一般预算支出剔除_财力性转移支付2010年预算参考数_03_2010年各地区一般预算平衡表" xfId="354"/>
    <cellStyle name="好_2007一般预算支出口径剔除表" xfId="1453"/>
    <cellStyle name="好_2007一般预算支出口径剔除表_03_2010年各地区一般预算平衡表" xfId="1454"/>
    <cellStyle name="好_2007一般预算支出口径剔除表_财力性转移支付2010年预算参考数" xfId="1455"/>
    <cellStyle name="好_2007一般预算支出口径剔除表_财力性转移支付2010年预算参考数_03_2010年各地区一般预算平衡表" xfId="1457"/>
    <cellStyle name="好_2008计算资料（8月5）" xfId="1458"/>
    <cellStyle name="好_2008年全省汇总收支计算表" xfId="1459"/>
    <cellStyle name="好_2008年全省汇总收支计算表_03_2010年各地区一般预算平衡表" xfId="1460"/>
    <cellStyle name="好_2008年全省汇总收支计算表_财力性转移支付2010年预算参考数" xfId="1461"/>
    <cellStyle name="好_2008年全省汇总收支计算表_财力性转移支付2010年预算参考数_03_2010年各地区一般预算平衡表" xfId="1462"/>
    <cellStyle name="好_2008年一般预算支出预计" xfId="1463"/>
    <cellStyle name="好_2008年预计支出与2007年对比" xfId="1466"/>
    <cellStyle name="好_2008年支出核定" xfId="1456"/>
    <cellStyle name="好_2008年支出调整" xfId="668"/>
    <cellStyle name="好_2008年支出调整_03_2010年各地区一般预算平衡表" xfId="839"/>
    <cellStyle name="好_2008年支出调整_财力性转移支付2010年预算参考数" xfId="539"/>
    <cellStyle name="好_2008年支出调整_财力性转移支付2010年预算参考数_03_2010年各地区一般预算平衡表" xfId="1467"/>
    <cellStyle name="好_2010年全年新体制收入0620" xfId="1468"/>
    <cellStyle name="好_2011年1－4月新体制收入（浦东）" xfId="894"/>
    <cellStyle name="好_2011年金融发展资金分配表" xfId="1469"/>
    <cellStyle name="好_2011年镇收入完成情况表-1225" xfId="1470"/>
    <cellStyle name="好_2012年财政收入执行情况表（月度收支报告附表）64141256" xfId="1471"/>
    <cellStyle name="好_2012年村镇银行税收收入(上报)" xfId="926"/>
    <cellStyle name="好_2012年人代会材料——总预算表——1226" xfId="1472"/>
    <cellStyle name="好_2013-2014年收支平衡表-含基金-20141226" xfId="1473"/>
    <cellStyle name="好_2013-2014年收支平衡表-含基金-20150102" xfId="1475"/>
    <cellStyle name="好_2013-2015年收支平衡表-20141008" xfId="1476"/>
    <cellStyle name="好_2013年红本" xfId="1477"/>
    <cellStyle name="好_2013年红本_2018年编审情况附表·0497175341662" xfId="1478"/>
    <cellStyle name="好_2013年红本_2018年编审情况附表·h" xfId="1480"/>
    <cellStyle name="好_2013年红本_2018年编审情况附表·建交委" xfId="1481"/>
    <cellStyle name="好_2013年红本_2018年编审情况附表092692710024664(1)" xfId="1482"/>
    <cellStyle name="好_2013年红本_2018年环保局编审情况附表(环保局1)" xfId="1483"/>
    <cellStyle name="好_2013年红本_2018年环保局编审情况附表9.24925115838582(1)" xfId="175"/>
    <cellStyle name="好_2013年红本_含权责发生制" xfId="489"/>
    <cellStyle name="好_2013年红本_含权责发生制_2018年编审情况附表·0497175341662" xfId="1485"/>
    <cellStyle name="好_2013年红本_含权责发生制_2018年编审情况附表·h" xfId="1486"/>
    <cellStyle name="好_2013年红本_含权责发生制_2018年编审情况附表·建交委" xfId="1488"/>
    <cellStyle name="好_2013年红本_含权责发生制_2018年编审情况附表092692710024664(1)" xfId="1489"/>
    <cellStyle name="好_2013年红本_含权责发生制_2018年环保局编审情况附表(环保局1)" xfId="1491"/>
    <cellStyle name="好_2013年红本_含权责发生制_2018年环保局编审情况附表9.24925115838582(1)" xfId="1492"/>
    <cellStyle name="好_2013年收入预计表1225-关门后" xfId="949"/>
    <cellStyle name="好_2013年中央公共预算收支调整表（20140110国库司提供）" xfId="1191"/>
    <cellStyle name="好_2013年中央公共预算收支调整表（20140110国库司提供）_2018年编审情况附表·0497175341662" xfId="1493"/>
    <cellStyle name="好_2013年中央公共预算收支调整表（20140110国库司提供）_2018年编审情况附表·h" xfId="1494"/>
    <cellStyle name="好_2013年中央公共预算收支调整表（20140110国库司提供）_2018年编审情况附表·建交委" xfId="1479"/>
    <cellStyle name="好_2013年中央公共预算收支调整表（20140110国库司提供）_2018年编审情况附表092692710024664(1)" xfId="348"/>
    <cellStyle name="好_2013年中央公共预算收支调整表（20140110国库司提供）_2018年环保局编审情况附表(环保局1)" xfId="1496"/>
    <cellStyle name="好_2013年中央公共预算收支调整表（20140110国库司提供）_2018年环保局编审情况附表9.24925115838582(1)" xfId="1497"/>
    <cellStyle name="好_2013年中央公共预算收支调整表（20140110国库司提供）_含权责发生制" xfId="1498"/>
    <cellStyle name="好_2013年中央公共预算收支调整表（20140110国库司提供）_含权责发生制_2018年编审情况附表·0497175341662" xfId="393"/>
    <cellStyle name="好_2013年中央公共预算收支调整表（20140110国库司提供）_含权责发生制_2018年编审情况附表·h" xfId="446"/>
    <cellStyle name="好_2013年中央公共预算收支调整表（20140110国库司提供）_含权责发生制_2018年编审情况附表·建交委" xfId="620"/>
    <cellStyle name="好_2013年中央公共预算收支调整表（20140110国库司提供）_含权责发生制_2018年编审情况附表092692710024664(1)" xfId="1499"/>
    <cellStyle name="好_2013年中央公共预算收支调整表（20140110国库司提供）_含权责发生制_2018年环保局编审情况附表(环保局1)" xfId="1501"/>
    <cellStyle name="好_2013年中央公共预算收支调整表（20140110国库司提供）_含权责发生制_2018年环保局编审情况附表9.24925115838582(1)" xfId="1502"/>
    <cellStyle name="好_2013调整事项" xfId="1503"/>
    <cellStyle name="好_2013调整事项_2018年编审情况附表·0497175341662" xfId="1474"/>
    <cellStyle name="好_2013调整事项_2018年编审情况附表·h" xfId="863"/>
    <cellStyle name="好_2013调整事项_2018年编审情况附表·建交委" xfId="821"/>
    <cellStyle name="好_2013调整事项_2018年编审情况附表092692710024664(1)" xfId="1504"/>
    <cellStyle name="好_2013调整事项_2018年环保局编审情况附表(环保局1)" xfId="1505"/>
    <cellStyle name="好_2013调整事项_2018年环保局编审情况附表9.24925115838582(1)" xfId="1506"/>
    <cellStyle name="好_2013调整事项_含权责发生制" xfId="1507"/>
    <cellStyle name="好_2013调整事项_含权责发生制_2018年编审情况附表·0497175341662" xfId="1508"/>
    <cellStyle name="好_2013调整事项_含权责发生制_2018年编审情况附表·h" xfId="1509"/>
    <cellStyle name="好_2013调整事项_含权责发生制_2018年编审情况附表·建交委" xfId="1510"/>
    <cellStyle name="好_2013调整事项_含权责发生制_2018年编审情况附表092692710024664(1)" xfId="1511"/>
    <cellStyle name="好_2013调整事项_含权责发生制_2018年环保局编审情况附表(环保局1)" xfId="1512"/>
    <cellStyle name="好_2013调整事项_含权责发生制_2018年环保局编审情况附表9.24925115838582(1)" xfId="1513"/>
    <cellStyle name="好_2014、2015年补贴_（汇总表）(1)" xfId="810"/>
    <cellStyle name="好_2014-2015年一般公共和政府性基金收支平衡表1" xfId="363"/>
    <cellStyle name="好_2014年度支出预算调整处室汇总表" xfId="1514"/>
    <cellStyle name="好_2014年度支出预算调整处室汇总表_2018年编审情况附表·0497175341662" xfId="1515"/>
    <cellStyle name="好_2014年度支出预算调整处室汇总表_2018年编审情况附表·h" xfId="193"/>
    <cellStyle name="好_2014年度支出预算调整处室汇总表_2018年编审情况附表·建交委" xfId="1516"/>
    <cellStyle name="好_2014年度支出预算调整处室汇总表_2018年编审情况附表092692710024664(1)" xfId="1517"/>
    <cellStyle name="好_2014年度支出预算调整处室汇总表_2018年环保局编审情况附表(环保局1)" xfId="1518"/>
    <cellStyle name="好_2014年度支出预算调整处室汇总表_2018年环保局编审情况附表9.24925115838582(1)" xfId="1519"/>
    <cellStyle name="好_2014年津贴补贴预算调整表（医药）" xfId="1520"/>
    <cellStyle name="好_2014年津贴补贴预算调整表（医药）_2018年编审情况附表·0497175341662" xfId="407"/>
    <cellStyle name="好_2014年津贴补贴预算调整表（医药）_2018年编审情况附表·h" xfId="961"/>
    <cellStyle name="好_2014年津贴补贴预算调整表（医药）_2018年编审情况附表·建交委" xfId="1521"/>
    <cellStyle name="好_2014年津贴补贴预算调整表（医药）_2018年编审情况附表092692710024664(1)" xfId="1430"/>
    <cellStyle name="好_2014年津贴补贴预算调整表（医药）_2018年环保局编审情况附表(环保局1)" xfId="1522"/>
    <cellStyle name="好_2014年津贴补贴预算调整表（医药）_2018年环保局编审情况附表9.24925115838582(1)" xfId="1243"/>
    <cellStyle name="好_2014调整事项" xfId="1523"/>
    <cellStyle name="好_2014调整事项_2018年编审情况附表·0497175341662" xfId="454"/>
    <cellStyle name="好_2014调整事项_2018年编审情况附表·h" xfId="1524"/>
    <cellStyle name="好_2014调整事项_2018年编审情况附表·建交委" xfId="1525"/>
    <cellStyle name="好_2014调整事项_2018年编审情况附表092692710024664(1)" xfId="1526"/>
    <cellStyle name="好_2014调整事项_2018年环保局编审情况附表(环保局1)" xfId="1527"/>
    <cellStyle name="好_2014调整事项_2018年环保局编审情况附表9.24925115838582(1)" xfId="1529"/>
    <cellStyle name="好_2014调整事项_含权责发生制" xfId="1530"/>
    <cellStyle name="好_2014调整事项_含权责发生制_2018年编审情况附表·0497175341662" xfId="1531"/>
    <cellStyle name="好_2014调整事项_含权责发生制_2018年编审情况附表·h" xfId="1532"/>
    <cellStyle name="好_2014调整事项_含权责发生制_2018年编审情况附表·建交委" xfId="1533"/>
    <cellStyle name="好_2014调整事项_含权责发生制_2018年编审情况附表092692710024664(1)" xfId="1534"/>
    <cellStyle name="好_2014调整事项_含权责发生制_2018年环保局编审情况附表(环保局1)" xfId="1535"/>
    <cellStyle name="好_2014调整事项_含权责发生制_2018年环保局编审情况附表9.24925115838582(1)" xfId="1389"/>
    <cellStyle name="好_2018年编审情况附表·城建处（1）92717235350" xfId="1536"/>
    <cellStyle name="好_20河南" xfId="1537"/>
    <cellStyle name="好_20河南_03_2010年各地区一般预算平衡表" xfId="1538"/>
    <cellStyle name="好_20河南_财力性转移支付2010年预算参考数" xfId="440"/>
    <cellStyle name="好_20河南_财力性转移支付2010年预算参考数_03_2010年各地区一般预算平衡表" xfId="1539"/>
    <cellStyle name="好_22湖南" xfId="1540"/>
    <cellStyle name="好_22湖南_03_2010年各地区一般预算平衡表" xfId="1541"/>
    <cellStyle name="好_22湖南_财力性转移支付2010年预算参考数" xfId="1542"/>
    <cellStyle name="好_22湖南_财力性转移支付2010年预算参考数_03_2010年各地区一般预算平衡表" xfId="1543"/>
    <cellStyle name="好_27重庆" xfId="324"/>
    <cellStyle name="好_27重庆_03_2010年各地区一般预算平衡表" xfId="1544"/>
    <cellStyle name="好_27重庆_财力性转移支付2010年预算参考数" xfId="1545"/>
    <cellStyle name="好_27重庆_财力性转移支付2010年预算参考数_03_2010年各地区一般预算平衡表" xfId="659"/>
    <cellStyle name="好_28四川" xfId="1546"/>
    <cellStyle name="好_28四川_03_2010年各地区一般预算平衡表" xfId="1548"/>
    <cellStyle name="好_28四川_财力性转移支付2010年预算参考数" xfId="1549"/>
    <cellStyle name="好_28四川_财力性转移支付2010年预算参考数_03_2010年各地区一般预算平衡表" xfId="1550"/>
    <cellStyle name="好_30云南" xfId="1551"/>
    <cellStyle name="好_30云南_1" xfId="1552"/>
    <cellStyle name="好_30云南_1_03_2010年各地区一般预算平衡表" xfId="896"/>
    <cellStyle name="好_30云南_1_财力性转移支付2010年预算参考数" xfId="543"/>
    <cellStyle name="好_30云南_1_财力性转移支付2010年预算参考数_03_2010年各地区一般预算平衡表" xfId="1553"/>
    <cellStyle name="好_32陕西" xfId="1554"/>
    <cellStyle name="好_33甘肃" xfId="1381"/>
    <cellStyle name="好_34青海" xfId="1555"/>
    <cellStyle name="好_34青海_03_2010年各地区一般预算平衡表" xfId="1188"/>
    <cellStyle name="好_34青海_1" xfId="1557"/>
    <cellStyle name="好_34青海_1_03_2010年各地区一般预算平衡表" xfId="1558"/>
    <cellStyle name="好_34青海_1_财力性转移支付2010年预算参考数" xfId="1205"/>
    <cellStyle name="好_34青海_1_财力性转移支付2010年预算参考数_03_2010年各地区一般预算平衡表" xfId="1559"/>
    <cellStyle name="好_34青海_财力性转移支付2010年预算参考数" xfId="1560"/>
    <cellStyle name="好_34青海_财力性转移支付2010年预算参考数_03_2010年各地区一般预算平衡表" xfId="332"/>
    <cellStyle name="好_530623_2006年县级财政报表附表" xfId="488"/>
    <cellStyle name="好_530629_2006年县级财政报表附表" xfId="916"/>
    <cellStyle name="好_5334_2006年迪庆县级财政报表附表" xfId="1561"/>
    <cellStyle name="好_7项转列的政府性基金2014-2015年收支匡算表-20150102" xfId="1562"/>
    <cellStyle name="好_Book1" xfId="1563"/>
    <cellStyle name="好_Book1_03_2010年各地区一般预算平衡表" xfId="195"/>
    <cellStyle name="好_Book1_财力性转移支付2010年预算参考数" xfId="1564"/>
    <cellStyle name="好_Book1_财力性转移支付2010年预算参考数_03_2010年各地区一般预算平衡表" xfId="1566"/>
    <cellStyle name="好_Book2" xfId="1567"/>
    <cellStyle name="好_Book2_03_2010年各地区一般预算平衡表" xfId="1568"/>
    <cellStyle name="好_Book2_财力性转移支付2010年预算参考数" xfId="1569"/>
    <cellStyle name="好_Book2_财力性转移支付2010年预算参考数_03_2010年各地区一般预算平衡表" xfId="1570"/>
    <cellStyle name="好_gdp" xfId="1571"/>
    <cellStyle name="好_M01-2(州市补助收入)" xfId="1016"/>
    <cellStyle name="好_mypersonnel" xfId="1573"/>
    <cellStyle name="好_NSZ141225" xfId="1575"/>
    <cellStyle name="好_NSZ141230" xfId="1574"/>
    <cellStyle name="好_Sheet1" xfId="1576"/>
    <cellStyle name="好_YB0520崇明" xfId="23"/>
    <cellStyle name="好_安徽 缺口县区测算(地方填报)1" xfId="1577"/>
    <cellStyle name="好_安徽 缺口县区测算(地方填报)1_03_2010年各地区一般预算平衡表" xfId="1578"/>
    <cellStyle name="好_安徽 缺口县区测算(地方填报)1_财力性转移支付2010年预算参考数" xfId="1579"/>
    <cellStyle name="好_安徽 缺口县区测算(地方填报)1_财力性转移支付2010年预算参考数_03_2010年各地区一般预算平衡表" xfId="1580"/>
    <cellStyle name="好_按税种统计收入(201112-关账后)_to财政" xfId="941"/>
    <cellStyle name="好_按税种统计收入(201209)_to财政1" xfId="1581"/>
    <cellStyle name="好_按税种统计收入(201210)_to财政" xfId="1582"/>
    <cellStyle name="好_按税种统计收入（201210）_to财政" xfId="1583"/>
    <cellStyle name="好_按税种统计收入(201211)_to财政" xfId="1584"/>
    <cellStyle name="好_按税种统计收入（201211）_to财政tzh12318259" xfId="1303"/>
    <cellStyle name="好_按税种统计收入(201302)_to财政" xfId="456"/>
    <cellStyle name="好_报诸处10月份报表·2013118172945910" xfId="1585"/>
    <cellStyle name="好_不含人员经费系数" xfId="1586"/>
    <cellStyle name="好_不含人员经费系数_03_2010年各地区一般预算平衡表" xfId="561"/>
    <cellStyle name="好_不含人员经费系数_财力性转移支付2010年预算参考数" xfId="215"/>
    <cellStyle name="好_不含人员经费系数_财力性转移支付2010年预算参考数_03_2010年各地区一般预算平衡表" xfId="1587"/>
    <cellStyle name="好_财政供养人员" xfId="1338"/>
    <cellStyle name="好_财政供养人员_03_2010年各地区一般预算平衡表" xfId="505"/>
    <cellStyle name="好_财政供养人员_财力性转移支付2010年预算参考数" xfId="166"/>
    <cellStyle name="好_财政供养人员_财力性转移支付2010年预算参考数_03_2010年各地区一般预算平衡表" xfId="1141"/>
    <cellStyle name="好_财政户管及税收情况-提供地区处0116" xfId="689"/>
    <cellStyle name="好_测算结果" xfId="1589"/>
    <cellStyle name="好_测算结果_03_2010年各地区一般预算平衡表" xfId="1590"/>
    <cellStyle name="好_测算结果_财力性转移支付2010年预算参考数" xfId="1591"/>
    <cellStyle name="好_测算结果_财力性转移支付2010年预算参考数_03_2010年各地区一般预算平衡表" xfId="1592"/>
    <cellStyle name="好_测算结果汇总" xfId="1594"/>
    <cellStyle name="好_测算结果汇总_03_2010年各地区一般预算平衡表" xfId="1595"/>
    <cellStyle name="好_测算结果汇总_财力性转移支付2010年预算参考数" xfId="655"/>
    <cellStyle name="好_测算结果汇总_财力性转移支付2010年预算参考数_03_2010年各地区一般预算平衡表" xfId="1597"/>
    <cellStyle name="好_成本差异系数" xfId="1598"/>
    <cellStyle name="好_成本差异系数（含人口规模）" xfId="1599"/>
    <cellStyle name="好_成本差异系数（含人口规模）_03_2010年各地区一般预算平衡表" xfId="1600"/>
    <cellStyle name="好_成本差异系数（含人口规模）_财力性转移支付2010年预算参考数" xfId="1601"/>
    <cellStyle name="好_成本差异系数（含人口规模）_财力性转移支付2010年预算参考数_03_2010年各地区一般预算平衡表" xfId="1602"/>
    <cellStyle name="好_成本差异系数_03_2010年各地区一般预算平衡表" xfId="929"/>
    <cellStyle name="好_成本差异系数_财力性转移支付2010年预算参考数" xfId="1604"/>
    <cellStyle name="好_成本差异系数_财力性转移支付2010年预算参考数_03_2010年各地区一般预算平衡表" xfId="1606"/>
    <cellStyle name="好_城管局编审情况附表（终稿）" xfId="1607"/>
    <cellStyle name="好_城建部门" xfId="1608"/>
    <cellStyle name="好_赤字12500(不超收)" xfId="1609"/>
    <cellStyle name="好_打印2012年开发区镇税收情况-调整后0116" xfId="1610"/>
    <cellStyle name="好_第五部分(才淼、饶永宏）" xfId="1275"/>
    <cellStyle name="好_第一部分：综合全" xfId="1611"/>
    <cellStyle name="好_分科目情况" xfId="545"/>
    <cellStyle name="好_分科目情况_2018年编审情况附表·0497175341662" xfId="1613"/>
    <cellStyle name="好_分科目情况_2018年编审情况附表·h" xfId="1614"/>
    <cellStyle name="好_分科目情况_2018年编审情况附表·建交委" xfId="1615"/>
    <cellStyle name="好_分科目情况_2018年编审情况附表092692710024664(1)" xfId="1616"/>
    <cellStyle name="好_分科目情况_2018年环保局编审情况附表(环保局1)" xfId="1617"/>
    <cellStyle name="好_分科目情况_2018年环保局编审情况附表9.24925115838582(1)" xfId="1618"/>
    <cellStyle name="好_分科目情况_含权责发生制" xfId="258"/>
    <cellStyle name="好_分科目情况_含权责发生制_2018年编审情况附表·0497175341662" xfId="1619"/>
    <cellStyle name="好_分科目情况_含权责发生制_2018年编审情况附表·h" xfId="1620"/>
    <cellStyle name="好_分科目情况_含权责发生制_2018年编审情况附表·建交委" xfId="291"/>
    <cellStyle name="好_分科目情况_含权责发生制_2018年编审情况附表092692710024664(1)" xfId="1621"/>
    <cellStyle name="好_分科目情况_含权责发生制_2018年环保局编审情况附表(环保局1)" xfId="1622"/>
    <cellStyle name="好_分科目情况_含权责发生制_2018年环保局编审情况附表9.24925115838582(1)" xfId="696"/>
    <cellStyle name="好_分析缺口率" xfId="1623"/>
    <cellStyle name="好_分析缺口率_03_2010年各地区一般预算平衡表" xfId="494"/>
    <cellStyle name="好_分析缺口率_财力性转移支付2010年预算参考数" xfId="1624"/>
    <cellStyle name="好_分析缺口率_财力性转移支付2010年预算参考数_03_2010年各地区一般预算平衡表" xfId="1625"/>
    <cellStyle name="好_分县成本差异系数" xfId="1626"/>
    <cellStyle name="好_分县成本差异系数_03_2010年各地区一般预算平衡表" xfId="601"/>
    <cellStyle name="好_分县成本差异系数_不含人员经费系数" xfId="1627"/>
    <cellStyle name="好_分县成本差异系数_不含人员经费系数_03_2010年各地区一般预算平衡表" xfId="1628"/>
    <cellStyle name="好_分县成本差异系数_不含人员经费系数_财力性转移支付2010年预算参考数" xfId="1025"/>
    <cellStyle name="好_分县成本差异系数_不含人员经费系数_财力性转移支付2010年预算参考数_03_2010年各地区一般预算平衡表" xfId="1629"/>
    <cellStyle name="好_分县成本差异系数_财力性转移支付2010年预算参考数" xfId="177"/>
    <cellStyle name="好_分县成本差异系数_财力性转移支付2010年预算参考数_03_2010年各地区一般预算平衡表" xfId="1630"/>
    <cellStyle name="好_分县成本差异系数_民生政策最低支出需求" xfId="1631"/>
    <cellStyle name="好_分县成本差异系数_民生政策最低支出需求_03_2010年各地区一般预算平衡表" xfId="1632"/>
    <cellStyle name="好_分县成本差异系数_民生政策最低支出需求_财力性转移支付2010年预算参考数" xfId="1634"/>
    <cellStyle name="好_分县成本差异系数_民生政策最低支出需求_财力性转移支付2010年预算参考数_03_2010年各地区一般预算平衡表" xfId="212"/>
    <cellStyle name="好_附表" xfId="1636"/>
    <cellStyle name="好_附表_03_2010年各地区一般预算平衡表" xfId="1588"/>
    <cellStyle name="好_附表_财力性转移支付2010年预算参考数" xfId="1637"/>
    <cellStyle name="好_附表_财力性转移支付2010年预算参考数_03_2010年各地区一般预算平衡表" xfId="1633"/>
    <cellStyle name="好_附件2：部门规划表" xfId="1638"/>
    <cellStyle name="好_附件2：部门规划表_2018年编审情况附表·0497175341662" xfId="1639"/>
    <cellStyle name="好_附件2：部门规划表_2018年编审情况附表·h" xfId="1640"/>
    <cellStyle name="好_附件2：部门规划表_2018年编审情况附表·建交委" xfId="1641"/>
    <cellStyle name="好_附件2：部门规划表_2018年编审情况附表092692710024664(1)" xfId="141"/>
    <cellStyle name="好_附件2：部门规划表_2018年环保局编审情况附表(环保局1)" xfId="1642"/>
    <cellStyle name="好_附件2：部门规划表_2018年环保局编审情况附表9.24925115838582(1)" xfId="1122"/>
    <cellStyle name="好_公共财政一般性转移支付测算表0918" xfId="1643"/>
    <cellStyle name="好_公共财政专项转移支付测算表0918" xfId="1644"/>
    <cellStyle name="好_含权责发生制" xfId="1645"/>
    <cellStyle name="好_含权责发生制_1" xfId="1003"/>
    <cellStyle name="好_行政(燃修费)" xfId="211"/>
    <cellStyle name="好_行政(燃修费)_03_2010年各地区一般预算平衡表" xfId="1646"/>
    <cellStyle name="好_行政(燃修费)_不含人员经费系数" xfId="595"/>
    <cellStyle name="好_行政(燃修费)_不含人员经费系数_03_2010年各地区一般预算平衡表" xfId="1647"/>
    <cellStyle name="好_行政(燃修费)_不含人员经费系数_财力性转移支付2010年预算参考数" xfId="1648"/>
    <cellStyle name="好_行政(燃修费)_不含人员经费系数_财力性转移支付2010年预算参考数_03_2010年各地区一般预算平衡表" xfId="1649"/>
    <cellStyle name="好_行政(燃修费)_财力性转移支付2010年预算参考数" xfId="1650"/>
    <cellStyle name="好_行政(燃修费)_财力性转移支付2010年预算参考数_03_2010年各地区一般预算平衡表" xfId="1651"/>
    <cellStyle name="好_行政(燃修费)_民生政策最低支出需求" xfId="1652"/>
    <cellStyle name="好_行政(燃修费)_民生政策最低支出需求_03_2010年各地区一般预算平衡表" xfId="1653"/>
    <cellStyle name="好_行政(燃修费)_民生政策最低支出需求_财力性转移支付2010年预算参考数" xfId="1654"/>
    <cellStyle name="好_行政(燃修费)_民生政策最低支出需求_财力性转移支付2010年预算参考数_03_2010年各地区一般预算平衡表" xfId="1655"/>
    <cellStyle name="好_行政(燃修费)_县市旗测算-新科目（含人口规模效应）" xfId="463"/>
    <cellStyle name="好_行政(燃修费)_县市旗测算-新科目（含人口规模效应）_03_2010年各地区一般预算平衡表" xfId="1656"/>
    <cellStyle name="好_行政(燃修费)_县市旗测算-新科目（含人口规模效应）_财力性转移支付2010年预算参考数" xfId="1657"/>
    <cellStyle name="好_行政(燃修费)_县市旗测算-新科目（含人口规模效应）_财力性转移支付2010年预算参考数_03_2010年各地区一般预算平衡表" xfId="1658"/>
    <cellStyle name="好_行政（人员）" xfId="1660"/>
    <cellStyle name="好_行政（人员）_03_2010年各地区一般预算平衡表" xfId="1662"/>
    <cellStyle name="好_行政（人员）_不含人员经费系数" xfId="1663"/>
    <cellStyle name="好_行政（人员）_不含人员经费系数_03_2010年各地区一般预算平衡表" xfId="30"/>
    <cellStyle name="好_行政（人员）_不含人员经费系数_财力性转移支付2010年预算参考数" xfId="1664"/>
    <cellStyle name="好_行政（人员）_不含人员经费系数_财力性转移支付2010年预算参考数_03_2010年各地区一般预算平衡表" xfId="1484"/>
    <cellStyle name="好_行政（人员）_财力性转移支付2010年预算参考数" xfId="1665"/>
    <cellStyle name="好_行政（人员）_财力性转移支付2010年预算参考数_03_2010年各地区一般预算平衡表" xfId="433"/>
    <cellStyle name="好_行政（人员）_民生政策最低支出需求" xfId="1666"/>
    <cellStyle name="好_行政（人员）_民生政策最低支出需求_03_2010年各地区一般预算平衡表" xfId="1667"/>
    <cellStyle name="好_行政（人员）_民生政策最低支出需求_财力性转移支付2010年预算参考数" xfId="1668"/>
    <cellStyle name="好_行政（人员）_民生政策最低支出需求_财力性转移支付2010年预算参考数_03_2010年各地区一般预算平衡表" xfId="700"/>
    <cellStyle name="好_行政（人员）_县市旗测算-新科目（含人口规模效应）" xfId="1669"/>
    <cellStyle name="好_行政（人员）_县市旗测算-新科目（含人口规模效应）_03_2010年各地区一般预算平衡表" xfId="1670"/>
    <cellStyle name="好_行政（人员）_县市旗测算-新科目（含人口规模效应）_财力性转移支付2010年预算参考数" xfId="1671"/>
    <cellStyle name="好_行政（人员）_县市旗测算-新科目（含人口规模效应）_财力性转移支付2010年预算参考数_03_2010年各地区一般预算平衡表" xfId="1672"/>
    <cellStyle name="好_行政公检法测算" xfId="1673"/>
    <cellStyle name="好_行政公检法测算_03_2010年各地区一般预算平衡表" xfId="1674"/>
    <cellStyle name="好_行政公检法测算_不含人员经费系数" xfId="1675"/>
    <cellStyle name="好_行政公检法测算_不含人员经费系数_03_2010年各地区一般预算平衡表" xfId="622"/>
    <cellStyle name="好_行政公检法测算_不含人员经费系数_财力性转移支付2010年预算参考数" xfId="1676"/>
    <cellStyle name="好_行政公检法测算_不含人员经费系数_财力性转移支付2010年预算参考数_03_2010年各地区一般预算平衡表" xfId="276"/>
    <cellStyle name="好_行政公检法测算_财力性转移支付2010年预算参考数" xfId="1677"/>
    <cellStyle name="好_行政公检法测算_财力性转移支付2010年预算参考数_03_2010年各地区一般预算平衡表" xfId="1678"/>
    <cellStyle name="好_行政公检法测算_民生政策最低支出需求" xfId="1679"/>
    <cellStyle name="好_行政公检法测算_民生政策最低支出需求_03_2010年各地区一般预算平衡表" xfId="1680"/>
    <cellStyle name="好_行政公检法测算_民生政策最低支出需求_财力性转移支付2010年预算参考数" xfId="1681"/>
    <cellStyle name="好_行政公检法测算_民生政策最低支出需求_财力性转移支付2010年预算参考数_03_2010年各地区一般预算平衡表" xfId="1682"/>
    <cellStyle name="好_行政公检法测算_县市旗测算-新科目（含人口规模效应）" xfId="1683"/>
    <cellStyle name="好_行政公检法测算_县市旗测算-新科目（含人口规模效应）_03_2010年各地区一般预算平衡表" xfId="1684"/>
    <cellStyle name="好_行政公检法测算_县市旗测算-新科目（含人口规模效应）_财力性转移支付2010年预算参考数" xfId="1685"/>
    <cellStyle name="好_行政公检法测算_县市旗测算-新科目（含人口规模效应）_财力性转移支付2010年预算参考数_03_2010年各地区一般预算平衡表" xfId="1686"/>
    <cellStyle name="好_河南 缺口县区测算(地方填报)" xfId="1687"/>
    <cellStyle name="好_河南 缺口县区测算(地方填报)_03_2010年各地区一般预算平衡表" xfId="974"/>
    <cellStyle name="好_河南 缺口县区测算(地方填报)_财力性转移支付2010年预算参考数" xfId="1688"/>
    <cellStyle name="好_河南 缺口县区测算(地方填报)_财力性转移支付2010年预算参考数_03_2010年各地区一般预算平衡表" xfId="1689"/>
    <cellStyle name="好_河南 缺口县区测算(地方填报白)" xfId="297"/>
    <cellStyle name="好_河南 缺口县区测算(地方填报白)_03_2010年各地区一般预算平衡表" xfId="1690"/>
    <cellStyle name="好_河南 缺口县区测算(地方填报白)_财力性转移支付2010年预算参考数" xfId="1691"/>
    <cellStyle name="好_河南 缺口县区测算(地方填报白)_财力性转移支付2010年预算参考数_03_2010年各地区一般预算平衡表" xfId="1692"/>
    <cellStyle name="好_核定人数对比" xfId="1693"/>
    <cellStyle name="好_核定人数对比_03_2010年各地区一般预算平衡表" xfId="1694"/>
    <cellStyle name="好_核定人数对比_财力性转移支付2010年预算参考数" xfId="1695"/>
    <cellStyle name="好_核定人数对比_财力性转移支付2010年预算参考数_03_2010年各地区一般预算平衡表" xfId="1696"/>
    <cellStyle name="好_核定人数下发表" xfId="1697"/>
    <cellStyle name="好_核定人数下发表_03_2010年各地区一般预算平衡表" xfId="1321"/>
    <cellStyle name="好_核定人数下发表_财力性转移支付2010年预算参考数" xfId="1698"/>
    <cellStyle name="好_核定人数下发表_财力性转移支付2010年预算参考数_03_2010年各地区一般预算平衡表" xfId="492"/>
    <cellStyle name="好_汇总" xfId="1699"/>
    <cellStyle name="好_汇总_03_2010年各地区一般预算平衡表" xfId="1700"/>
    <cellStyle name="好_汇总_2018年编审情况附表·0497175341662" xfId="1701"/>
    <cellStyle name="好_汇总_2018年编审情况附表·h" xfId="1702"/>
    <cellStyle name="好_汇总_2018年编审情况附表·城建处（1）92717235350" xfId="1703"/>
    <cellStyle name="好_汇总_2018年编审情况附表·建交委" xfId="1704"/>
    <cellStyle name="好_汇总_2018年编审情况附表092692710024664(1)" xfId="1705"/>
    <cellStyle name="好_汇总_2018年环保局编审情况附表(环保局1)" xfId="1706"/>
    <cellStyle name="好_汇总_2018年环保局编审情况附表9.24925115838582(1)" xfId="1707"/>
    <cellStyle name="好_汇总_财力性转移支付2010年预算参考数" xfId="1708"/>
    <cellStyle name="好_汇总_财力性转移支付2010年预算参考数_03_2010年各地区一般预算平衡表" xfId="1265"/>
    <cellStyle name="好_汇总_项目库修改·城建处109162320223" xfId="1709"/>
    <cellStyle name="好_汇总表" xfId="1710"/>
    <cellStyle name="好_汇总表_03_2010年各地区一般预算平衡表" xfId="1128"/>
    <cellStyle name="好_汇总表_财力性转移支付2010年预算参考数" xfId="936"/>
    <cellStyle name="好_汇总表_财力性转移支付2010年预算参考数_03_2010年各地区一般预算平衡表" xfId="1711"/>
    <cellStyle name="好_汇总表4" xfId="1712"/>
    <cellStyle name="好_汇总表4_03_2010年各地区一般预算平衡表" xfId="1715"/>
    <cellStyle name="好_汇总表4_财力性转移支付2010年预算参考数" xfId="1716"/>
    <cellStyle name="好_汇总表4_财力性转移支付2010年预算参考数_03_2010年各地区一般预算平衡表" xfId="1717"/>
    <cellStyle name="好_汇总-县级财政报表附表" xfId="1718"/>
    <cellStyle name="好_检验表" xfId="1719"/>
    <cellStyle name="好_检验表（调整后）" xfId="1720"/>
    <cellStyle name="好_教育(按照总人口测算）—20080416" xfId="1721"/>
    <cellStyle name="好_教育(按照总人口测算）—20080416_03_2010年各地区一般预算平衡表" xfId="1572"/>
    <cellStyle name="好_教育(按照总人口测算）—20080416_不含人员经费系数" xfId="1722"/>
    <cellStyle name="好_教育(按照总人口测算）—20080416_不含人员经费系数_03_2010年各地区一般预算平衡表" xfId="1156"/>
    <cellStyle name="好_教育(按照总人口测算）—20080416_不含人员经费系数_财力性转移支付2010年预算参考数" xfId="1723"/>
    <cellStyle name="好_教育(按照总人口测算）—20080416_不含人员经费系数_财力性转移支付2010年预算参考数_03_2010年各地区一般预算平衡表" xfId="1556"/>
    <cellStyle name="好_教育(按照总人口测算）—20080416_财力性转移支付2010年预算参考数" xfId="1547"/>
    <cellStyle name="好_教育(按照总人口测算）—20080416_财力性转移支付2010年预算参考数_03_2010年各地区一般预算平衡表" xfId="1034"/>
    <cellStyle name="好_教育(按照总人口测算）—20080416_民生政策最低支出需求" xfId="1724"/>
    <cellStyle name="好_教育(按照总人口测算）—20080416_民生政策最低支出需求_03_2010年各地区一般预算平衡表" xfId="109"/>
    <cellStyle name="好_教育(按照总人口测算）—20080416_民生政策最低支出需求_财力性转移支付2010年预算参考数" xfId="1725"/>
    <cellStyle name="好_教育(按照总人口测算）—20080416_民生政策最低支出需求_财力性转移支付2010年预算参考数_03_2010年各地区一般预算平衡表" xfId="1726"/>
    <cellStyle name="好_教育(按照总人口测算）—20080416_县市旗测算-新科目（含人口规模效应）" xfId="1727"/>
    <cellStyle name="好_教育(按照总人口测算）—20080416_县市旗测算-新科目（含人口规模效应）_03_2010年各地区一般预算平衡表" xfId="1728"/>
    <cellStyle name="好_教育(按照总人口测算）—20080416_县市旗测算-新科目（含人口规模效应）_财力性转移支付2010年预算参考数" xfId="1729"/>
    <cellStyle name="好_教育(按照总人口测算）—20080416_县市旗测算-新科目（含人口规模效应）_财力性转移支付2010年预算参考数_03_2010年各地区一般预算平衡表" xfId="1730"/>
    <cellStyle name="好_开发区增量分成测算表——02——2012" xfId="1731"/>
    <cellStyle name="好_丽江汇总" xfId="1732"/>
    <cellStyle name="好_民生政策最低支出需求" xfId="1733"/>
    <cellStyle name="好_民生政策最低支出需求_03_2010年各地区一般预算平衡表" xfId="1734"/>
    <cellStyle name="好_民生政策最低支出需求_财力性转移支付2010年预算参考数" xfId="1735"/>
    <cellStyle name="好_民生政策最低支出需求_财力性转移支付2010年预算参考数_03_2010年各地区一般预算平衡表" xfId="400"/>
    <cellStyle name="好_南汇新城镇2011年含下放户税收分税种情况-20120921" xfId="1736"/>
    <cellStyle name="好_农林水和城市维护标准支出20080505－县区合计" xfId="619"/>
    <cellStyle name="好_农林水和城市维护标准支出20080505－县区合计_03_2010年各地区一般预算平衡表" xfId="1737"/>
    <cellStyle name="好_农林水和城市维护标准支出20080505－县区合计_不含人员经费系数" xfId="93"/>
    <cellStyle name="好_农林水和城市维护标准支出20080505－县区合计_不含人员经费系数_03_2010年各地区一般预算平衡表" xfId="1738"/>
    <cellStyle name="好_农林水和城市维护标准支出20080505－县区合计_不含人员经费系数_财力性转移支付2010年预算参考数" xfId="1612"/>
    <cellStyle name="好_农林水和城市维护标准支出20080505－县区合计_不含人员经费系数_财力性转移支付2010年预算参考数_03_2010年各地区一般预算平衡表" xfId="1739"/>
    <cellStyle name="好_农林水和城市维护标准支出20080505－县区合计_财力性转移支付2010年预算参考数" xfId="1740"/>
    <cellStyle name="好_农林水和城市维护标准支出20080505－县区合计_财力性转移支付2010年预算参考数_03_2010年各地区一般预算平衡表" xfId="1741"/>
    <cellStyle name="好_农林水和城市维护标准支出20080505－县区合计_民生政策最低支出需求" xfId="1742"/>
    <cellStyle name="好_农林水和城市维护标准支出20080505－县区合计_民生政策最低支出需求_03_2010年各地区一般预算平衡表" xfId="1743"/>
    <cellStyle name="好_农林水和城市维护标准支出20080505－县区合计_民生政策最低支出需求_财力性转移支付2010年预算参考数" xfId="1744"/>
    <cellStyle name="好_农林水和城市维护标准支出20080505－县区合计_民生政策最低支出需求_财力性转移支付2010年预算参考数_03_2010年各地区一般预算平衡表" xfId="1745"/>
    <cellStyle name="好_农林水和城市维护标准支出20080505－县区合计_县市旗测算-新科目（含人口规模效应）" xfId="1746"/>
    <cellStyle name="好_农林水和城市维护标准支出20080505－县区合计_县市旗测算-新科目（含人口规模效应）_03_2010年各地区一般预算平衡表" xfId="1053"/>
    <cellStyle name="好_农林水和城市维护标准支出20080505－县区合计_县市旗测算-新科目（含人口规模效应）_财力性转移支付2010年预算参考数" xfId="1747"/>
    <cellStyle name="好_农林水和城市维护标准支出20080505－县区合计_县市旗测算-新科目（含人口规模效应）_财力性转移支付2010年预算参考数_03_2010年各地区一般预算平衡表" xfId="1748"/>
    <cellStyle name="好_平邑" xfId="1749"/>
    <cellStyle name="好_平邑_03_2010年各地区一般预算平衡表" xfId="1750"/>
    <cellStyle name="好_平邑_财力性转移支付2010年预算参考数" xfId="1751"/>
    <cellStyle name="好_平邑_财力性转移支付2010年预算参考数_03_2010年各地区一般预算平衡表" xfId="1106"/>
    <cellStyle name="好_其他部门(按照总人口测算）—20080416" xfId="1752"/>
    <cellStyle name="好_其他部门(按照总人口测算）—20080416_03_2010年各地区一般预算平衡表" xfId="1753"/>
    <cellStyle name="好_其他部门(按照总人口测算）—20080416_不含人员经费系数" xfId="568"/>
    <cellStyle name="好_其他部门(按照总人口测算）—20080416_不含人员经费系数_03_2010年各地区一般预算平衡表" xfId="1754"/>
    <cellStyle name="好_其他部门(按照总人口测算）—20080416_不含人员经费系数_财力性转移支付2010年预算参考数" xfId="553"/>
    <cellStyle name="好_其他部门(按照总人口测算）—20080416_不含人员经费系数_财力性转移支付2010年预算参考数_03_2010年各地区一般预算平衡表" xfId="1755"/>
    <cellStyle name="好_其他部门(按照总人口测算）—20080416_财力性转移支付2010年预算参考数" xfId="793"/>
    <cellStyle name="好_其他部门(按照总人口测算）—20080416_财力性转移支付2010年预算参考数_03_2010年各地区一般预算平衡表" xfId="795"/>
    <cellStyle name="好_其他部门(按照总人口测算）—20080416_民生政策最低支出需求" xfId="1756"/>
    <cellStyle name="好_其他部门(按照总人口测算）—20080416_民生政策最低支出需求_03_2010年各地区一般预算平衡表" xfId="1757"/>
    <cellStyle name="好_其他部门(按照总人口测算）—20080416_民生政策最低支出需求_财力性转移支付2010年预算参考数" xfId="1134"/>
    <cellStyle name="好_其他部门(按照总人口测算）—20080416_民生政策最低支出需求_财力性转移支付2010年预算参考数_03_2010年各地区一般预算平衡表" xfId="1758"/>
    <cellStyle name="好_其他部门(按照总人口测算）—20080416_县市旗测算-新科目（含人口规模效应）" xfId="1759"/>
    <cellStyle name="好_其他部门(按照总人口测算）—20080416_县市旗测算-新科目（含人口规模效应）_03_2010年各地区一般预算平衡表" xfId="1760"/>
    <cellStyle name="好_其他部门(按照总人口测算）—20080416_县市旗测算-新科目（含人口规模效应）_财力性转移支付2010年预算参考数" xfId="56"/>
    <cellStyle name="好_其他部门(按照总人口测算）—20080416_县市旗测算-新科目（含人口规模效应）_财力性转移支付2010年预算参考数_03_2010年各地区一般预算平衡表" xfId="1762"/>
    <cellStyle name="好_青海 缺口县区测算(地方填报)" xfId="1763"/>
    <cellStyle name="好_青海 缺口县区测算(地方填报)_03_2010年各地区一般预算平衡表" xfId="1765"/>
    <cellStyle name="好_青海 缺口县区测算(地方填报)_财力性转移支付2010年预算参考数" xfId="1766"/>
    <cellStyle name="好_青海 缺口县区测算(地方填报)_财力性转移支付2010年预算参考数_03_2010年各地区一般预算平衡表" xfId="1076"/>
    <cellStyle name="好_缺口县区测算" xfId="1767"/>
    <cellStyle name="好_缺口县区测算（11.13）" xfId="1768"/>
    <cellStyle name="好_缺口县区测算（11.13）_03_2010年各地区一般预算平衡表" xfId="1769"/>
    <cellStyle name="好_缺口县区测算（11.13）_财力性转移支付2010年预算参考数" xfId="1770"/>
    <cellStyle name="好_缺口县区测算（11.13）_财力性转移支付2010年预算参考数_03_2010年各地区一般预算平衡表" xfId="302"/>
    <cellStyle name="好_缺口县区测算(按2007支出增长25%测算)" xfId="232"/>
    <cellStyle name="好_缺口县区测算(按2007支出增长25%测算)_03_2010年各地区一般预算平衡表" xfId="1771"/>
    <cellStyle name="好_缺口县区测算(按2007支出增长25%测算)_财力性转移支付2010年预算参考数" xfId="1772"/>
    <cellStyle name="好_缺口县区测算(按2007支出增长25%测算)_财力性转移支付2010年预算参考数_03_2010年各地区一般预算平衡表" xfId="1774"/>
    <cellStyle name="好_缺口县区测算(按核定人数)" xfId="1775"/>
    <cellStyle name="好_缺口县区测算(按核定人数)_03_2010年各地区一般预算平衡表" xfId="1776"/>
    <cellStyle name="好_缺口县区测算(按核定人数)_财力性转移支付2010年预算参考数" xfId="1777"/>
    <cellStyle name="好_缺口县区测算(按核定人数)_财力性转移支付2010年预算参考数_03_2010年各地区一般预算平衡表" xfId="1778"/>
    <cellStyle name="好_缺口县区测算(财政部标准)" xfId="654"/>
    <cellStyle name="好_缺口县区测算(财政部标准)_03_2010年各地区一般预算平衡表" xfId="1596"/>
    <cellStyle name="好_缺口县区测算(财政部标准)_财力性转移支付2010年预算参考数" xfId="180"/>
    <cellStyle name="好_缺口县区测算(财政部标准)_财力性转移支付2010年预算参考数_03_2010年各地区一般预算平衡表" xfId="1779"/>
    <cellStyle name="好_缺口县区测算_03_2010年各地区一般预算平衡表" xfId="1780"/>
    <cellStyle name="好_缺口县区测算_财力性转移支付2010年预算参考数" xfId="1782"/>
    <cellStyle name="好_缺口县区测算_财力性转移支付2010年预算参考数_03_2010年各地区一般预算平衡表" xfId="1783"/>
    <cellStyle name="好_人员工资和公用经费" xfId="1784"/>
    <cellStyle name="好_人员工资和公用经费_03_2010年各地区一般预算平衡表" xfId="1785"/>
    <cellStyle name="好_人员工资和公用经费_财力性转移支付2010年预算参考数" xfId="1787"/>
    <cellStyle name="好_人员工资和公用经费_财力性转移支付2010年预算参考数_03_2010年各地区一般预算平衡表" xfId="1788"/>
    <cellStyle name="好_人员工资和公用经费2" xfId="1790"/>
    <cellStyle name="好_人员工资和公用经费2_03_2010年各地区一般预算平衡表" xfId="1791"/>
    <cellStyle name="好_人员工资和公用经费2_财力性转移支付2010年预算参考数" xfId="1792"/>
    <cellStyle name="好_人员工资和公用经费2_财力性转移支付2010年预算参考数_03_2010年各地区一般预算平衡表" xfId="1794"/>
    <cellStyle name="好_人员工资和公用经费3" xfId="1796"/>
    <cellStyle name="好_人员工资和公用经费3_03_2010年各地区一般预算平衡表" xfId="1797"/>
    <cellStyle name="好_人员工资和公用经费3_财力性转移支付2010年预算参考数" xfId="1659"/>
    <cellStyle name="好_人员工资和公用经费3_财力性转移支付2010年预算参考数_03_2010年各地区一般预算平衡表" xfId="1661"/>
    <cellStyle name="好_山东省民生支出标准" xfId="271"/>
    <cellStyle name="好_山东省民生支出标准_03_2010年各地区一般预算平衡表" xfId="1798"/>
    <cellStyle name="好_山东省民生支出标准_财力性转移支付2010年预算参考数" xfId="1799"/>
    <cellStyle name="好_山东省民生支出标准_财力性转移支付2010年预算参考数_03_2010年各地区一般预算平衡表" xfId="1800"/>
    <cellStyle name="好_市辖区测算20080510" xfId="1801"/>
    <cellStyle name="好_市辖区测算20080510_03_2010年各地区一般预算平衡表" xfId="1802"/>
    <cellStyle name="好_市辖区测算20080510_不含人员经费系数" xfId="517"/>
    <cellStyle name="好_市辖区测算20080510_不含人员经费系数_03_2010年各地区一般预算平衡表" xfId="574"/>
    <cellStyle name="好_市辖区测算20080510_不含人员经费系数_财力性转移支付2010年预算参考数" xfId="1773"/>
    <cellStyle name="好_市辖区测算20080510_不含人员经费系数_财力性转移支付2010年预算参考数_03_2010年各地区一般预算平衡表" xfId="68"/>
    <cellStyle name="好_市辖区测算20080510_财力性转移支付2010年预算参考数" xfId="1803"/>
    <cellStyle name="好_市辖区测算20080510_财力性转移支付2010年预算参考数_03_2010年各地区一般预算平衡表" xfId="1804"/>
    <cellStyle name="好_市辖区测算20080510_民生政策最低支出需求" xfId="1805"/>
    <cellStyle name="好_市辖区测算20080510_民生政策最低支出需求_03_2010年各地区一般预算平衡表" xfId="608"/>
    <cellStyle name="好_市辖区测算20080510_民生政策最低支出需求_财力性转移支付2010年预算参考数" xfId="1806"/>
    <cellStyle name="好_市辖区测算20080510_民生政策最低支出需求_财力性转移支付2010年预算参考数_03_2010年各地区一般预算平衡表" xfId="1807"/>
    <cellStyle name="好_市辖区测算20080510_县市旗测算-新科目（含人口规模效应）" xfId="1808"/>
    <cellStyle name="好_市辖区测算20080510_县市旗测算-新科目（含人口规模效应）_03_2010年各地区一般预算平衡表" xfId="1809"/>
    <cellStyle name="好_市辖区测算20080510_县市旗测算-新科目（含人口规模效应）_财力性转移支付2010年预算参考数" xfId="997"/>
    <cellStyle name="好_市辖区测算20080510_县市旗测算-新科目（含人口规模效应）_财力性转移支付2010年预算参考数_03_2010年各地区一般预算平衡表" xfId="1810"/>
    <cellStyle name="好_市辖区测算-新科目（20080626）" xfId="1811"/>
    <cellStyle name="好_市辖区测算-新科目（20080626）_03_2010年各地区一般预算平衡表" xfId="1812"/>
    <cellStyle name="好_市辖区测算-新科目（20080626）_不含人员经费系数" xfId="708"/>
    <cellStyle name="好_市辖区测算-新科目（20080626）_不含人员经费系数_03_2010年各地区一般预算平衡表" xfId="710"/>
    <cellStyle name="好_市辖区测算-新科目（20080626）_不含人员经费系数_财力性转移支付2010年预算参考数" xfId="1813"/>
    <cellStyle name="好_市辖区测算-新科目（20080626）_不含人员经费系数_财力性转移支付2010年预算参考数_03_2010年各地区一般预算平衡表" xfId="1814"/>
    <cellStyle name="好_市辖区测算-新科目（20080626）_财力性转移支付2010年预算参考数" xfId="1815"/>
    <cellStyle name="好_市辖区测算-新科目（20080626）_财力性转移支付2010年预算参考数_03_2010年各地区一般预算平衡表" xfId="1279"/>
    <cellStyle name="好_市辖区测算-新科目（20080626）_民生政策最低支出需求" xfId="645"/>
    <cellStyle name="好_市辖区测算-新科目（20080626）_民生政策最低支出需求_03_2010年各地区一般预算平衡表" xfId="647"/>
    <cellStyle name="好_市辖区测算-新科目（20080626）_民生政策最低支出需求_财力性转移支付2010年预算参考数" xfId="812"/>
    <cellStyle name="好_市辖区测算-新科目（20080626）_民生政策最低支出需求_财力性转移支付2010年预算参考数_03_2010年各地区一般预算平衡表" xfId="282"/>
    <cellStyle name="好_市辖区测算-新科目（20080626）_县市旗测算-新科目（含人口规模效应）" xfId="1816"/>
    <cellStyle name="好_市辖区测算-新科目（20080626）_县市旗测算-新科目（含人口规模效应）_03_2010年各地区一般预算平衡表" xfId="1817"/>
    <cellStyle name="好_市辖区测算-新科目（20080626）_县市旗测算-新科目（含人口规模效应）_财力性转移支付2010年预算参考数" xfId="1465"/>
    <cellStyle name="好_市辖区测算-新科目（20080626）_县市旗测算-新科目（含人口规模效应）_财力性转移支付2010年预算参考数_03_2010年各地区一般预算平衡表" xfId="1819"/>
    <cellStyle name="好_调整后--按税种统计收入(201212)_to财政" xfId="1820"/>
    <cellStyle name="好_同德" xfId="1821"/>
    <cellStyle name="好_同德_03_2010年各地区一般预算平衡表" xfId="1822"/>
    <cellStyle name="好_同德_财力性转移支付2010年预算参考数" xfId="1823"/>
    <cellStyle name="好_同德_财力性转移支付2010年预算参考数_03_2010年各地区一般预算平衡表" xfId="933"/>
    <cellStyle name="好_危改资金测算" xfId="1824"/>
    <cellStyle name="好_危改资金测算_03_2010年各地区一般预算平衡表" xfId="1825"/>
    <cellStyle name="好_危改资金测算_财力性转移支付2010年预算参考数" xfId="1565"/>
    <cellStyle name="好_危改资金测算_财力性转移支付2010年预算参考数_03_2010年各地区一般预算平衡表" xfId="1826"/>
    <cellStyle name="好_卫生(按照总人口测算）—20080416" xfId="1827"/>
    <cellStyle name="好_卫生(按照总人口测算）—20080416_03_2010年各地区一般预算平衡表" xfId="1297"/>
    <cellStyle name="好_卫生(按照总人口测算）—20080416_不含人员经费系数" xfId="1210"/>
    <cellStyle name="好_卫生(按照总人口测算）—20080416_不含人员经费系数_03_2010年各地区一般预算平衡表" xfId="1360"/>
    <cellStyle name="好_卫生(按照总人口测算）—20080416_不含人员经费系数_财力性转移支付2010年预算参考数" xfId="449"/>
    <cellStyle name="好_卫生(按照总人口测算）—20080416_不含人员经费系数_财力性转移支付2010年预算参考数_03_2010年各地区一般预算平衡表" xfId="1828"/>
    <cellStyle name="好_卫生(按照总人口测算）—20080416_财力性转移支付2010年预算参考数" xfId="1386"/>
    <cellStyle name="好_卫生(按照总人口测算）—20080416_财力性转移支付2010年预算参考数_03_2010年各地区一般预算平衡表" xfId="903"/>
    <cellStyle name="好_卫生(按照总人口测算）—20080416_民生政策最低支出需求" xfId="1829"/>
    <cellStyle name="好_卫生(按照总人口测算）—20080416_民生政策最低支出需求_03_2010年各地区一般预算平衡表" xfId="1229"/>
    <cellStyle name="好_卫生(按照总人口测算）—20080416_民生政策最低支出需求_财力性转移支付2010年预算参考数" xfId="1830"/>
    <cellStyle name="好_卫生(按照总人口测算）—20080416_民生政策最低支出需求_财力性转移支付2010年预算参考数_03_2010年各地区一般预算平衡表" xfId="1831"/>
    <cellStyle name="好_卫生(按照总人口测算）—20080416_县市旗测算-新科目（含人口规模效应）" xfId="1832"/>
    <cellStyle name="好_卫生(按照总人口测算）—20080416_县市旗测算-新科目（含人口规模效应）_03_2010年各地区一般预算平衡表" xfId="1833"/>
    <cellStyle name="好_卫生(按照总人口测算）—20080416_县市旗测算-新科目（含人口规模效应）_财力性转移支付2010年预算参考数" xfId="1834"/>
    <cellStyle name="好_卫生(按照总人口测算）—20080416_县市旗测算-新科目（含人口规模效应）_财力性转移支付2010年预算参考数_03_2010年各地区一般预算平衡表" xfId="1835"/>
    <cellStyle name="好_卫生部门" xfId="1836"/>
    <cellStyle name="好_卫生部门_03_2010年各地区一般预算平衡表" xfId="1837"/>
    <cellStyle name="好_卫生部门_财力性转移支付2010年预算参考数" xfId="1793"/>
    <cellStyle name="好_卫生部门_财力性转移支付2010年预算参考数_03_2010年各地区一般预算平衡表" xfId="1838"/>
    <cellStyle name="好_文体广播部门" xfId="1839"/>
    <cellStyle name="好_文体广播事业(按照总人口测算）—20080416" xfId="1840"/>
    <cellStyle name="好_文体广播事业(按照总人口测算）—20080416_03_2010年各地区一般预算平衡表" xfId="1841"/>
    <cellStyle name="好_文体广播事业(按照总人口测算）—20080416_不含人员经费系数" xfId="641"/>
    <cellStyle name="好_文体广播事业(按照总人口测算）—20080416_不含人员经费系数_03_2010年各地区一般预算平衡表" xfId="1842"/>
    <cellStyle name="好_文体广播事业(按照总人口测算）—20080416_不含人员经费系数_财力性转移支付2010年预算参考数" xfId="1843"/>
    <cellStyle name="好_文体广播事业(按照总人口测算）—20080416_不含人员经费系数_财力性转移支付2010年预算参考数_03_2010年各地区一般预算平衡表" xfId="1844"/>
    <cellStyle name="好_文体广播事业(按照总人口测算）—20080416_财力性转移支付2010年预算参考数" xfId="1845"/>
    <cellStyle name="好_文体广播事业(按照总人口测算）—20080416_财力性转移支付2010年预算参考数_03_2010年各地区一般预算平衡表" xfId="1635"/>
    <cellStyle name="好_文体广播事业(按照总人口测算）—20080416_民生政策最低支出需求" xfId="1241"/>
    <cellStyle name="好_文体广播事业(按照总人口测算）—20080416_民生政策最低支出需求_03_2010年各地区一般预算平衡表" xfId="1846"/>
    <cellStyle name="好_文体广播事业(按照总人口测算）—20080416_民生政策最低支出需求_财力性转移支付2010年预算参考数" xfId="1764"/>
    <cellStyle name="好_文体广播事业(按照总人口测算）—20080416_民生政策最低支出需求_财力性转移支付2010年预算参考数_03_2010年各地区一般预算平衡表" xfId="168"/>
    <cellStyle name="好_文体广播事业(按照总人口测算）—20080416_县市旗测算-新科目（含人口规模效应）" xfId="522"/>
    <cellStyle name="好_文体广播事业(按照总人口测算）—20080416_县市旗测算-新科目（含人口规模效应）_03_2010年各地区一般预算平衡表" xfId="415"/>
    <cellStyle name="好_文体广播事业(按照总人口测算）—20080416_县市旗测算-新科目（含人口规模效应）_财力性转移支付2010年预算参考数" xfId="1847"/>
    <cellStyle name="好_文体广播事业(按照总人口测算）—20080416_县市旗测算-新科目（含人口规模效应）_财力性转移支付2010年预算参考数_03_2010年各地区一般预算平衡表" xfId="1848"/>
    <cellStyle name="好_县区合并测算20080421" xfId="1849"/>
    <cellStyle name="好_县区合并测算20080421_03_2010年各地区一般预算平衡表" xfId="1850"/>
    <cellStyle name="好_县区合并测算20080421_不含人员经费系数" xfId="1245"/>
    <cellStyle name="好_县区合并测算20080421_不含人员经费系数_03_2010年各地区一般预算平衡表" xfId="1851"/>
    <cellStyle name="好_县区合并测算20080421_不含人员经费系数_财力性转移支付2010年预算参考数" xfId="1852"/>
    <cellStyle name="好_县区合并测算20080421_不含人员经费系数_财力性转移支付2010年预算参考数_03_2010年各地区一般预算平衡表" xfId="845"/>
    <cellStyle name="好_县区合并测算20080421_财力性转移支付2010年预算参考数" xfId="1853"/>
    <cellStyle name="好_县区合并测算20080421_财力性转移支付2010年预算参考数_03_2010年各地区一般预算平衡表" xfId="1854"/>
    <cellStyle name="好_县区合并测算20080421_民生政策最低支出需求" xfId="945"/>
    <cellStyle name="好_县区合并测算20080421_民生政策最低支出需求_03_2010年各地区一般预算平衡表" xfId="1855"/>
    <cellStyle name="好_县区合并测算20080421_民生政策最低支出需求_财力性转移支付2010年预算参考数" xfId="1856"/>
    <cellStyle name="好_县区合并测算20080421_民生政策最低支出需求_财力性转移支付2010年预算参考数_03_2010年各地区一般预算平衡表" xfId="226"/>
    <cellStyle name="好_县区合并测算20080421_县市旗测算-新科目（含人口规模效应）" xfId="1857"/>
    <cellStyle name="好_县区合并测算20080421_县市旗测算-新科目（含人口规模效应）_03_2010年各地区一般预算平衡表" xfId="1432"/>
    <cellStyle name="好_县区合并测算20080421_县市旗测算-新科目（含人口规模效应）_财力性转移支付2010年预算参考数" xfId="1858"/>
    <cellStyle name="好_县区合并测算20080421_县市旗测算-新科目（含人口规模效应）_财力性转移支付2010年预算参考数_03_2010年各地区一般预算平衡表" xfId="826"/>
    <cellStyle name="好_县区合并测算20080423(按照各省比重）" xfId="1859"/>
    <cellStyle name="好_县区合并测算20080423(按照各省比重）_03_2010年各地区一般预算平衡表" xfId="1860"/>
    <cellStyle name="好_县区合并测算20080423(按照各省比重）_不含人员经费系数" xfId="1603"/>
    <cellStyle name="好_县区合并测算20080423(按照各省比重）_不含人员经费系数_03_2010年各地区一般预算平衡表" xfId="1605"/>
    <cellStyle name="好_县区合并测算20080423(按照各省比重）_不含人员经费系数_财力性转移支付2010年预算参考数" xfId="1861"/>
    <cellStyle name="好_县区合并测算20080423(按照各省比重）_不含人员经费系数_财力性转移支付2010年预算参考数_03_2010年各地区一般预算平衡表" xfId="1862"/>
    <cellStyle name="好_县区合并测算20080423(按照各省比重）_财力性转移支付2010年预算参考数" xfId="1863"/>
    <cellStyle name="好_县区合并测算20080423(按照各省比重）_财力性转移支付2010年预算参考数_03_2010年各地区一般预算平衡表" xfId="295"/>
    <cellStyle name="好_县区合并测算20080423(按照各省比重）_民生政策最低支出需求" xfId="808"/>
    <cellStyle name="好_县区合并测算20080423(按照各省比重）_民生政策最低支出需求_03_2010年各地区一般预算平衡表" xfId="1864"/>
    <cellStyle name="好_县区合并测算20080423(按照各省比重）_民生政策最低支出需求_财力性转移支付2010年预算参考数" xfId="1865"/>
    <cellStyle name="好_县区合并测算20080423(按照各省比重）_民生政策最低支出需求_财力性转移支付2010年预算参考数_03_2010年各地区一般预算平衡表" xfId="1866"/>
    <cellStyle name="好_县区合并测算20080423(按照各省比重）_县市旗测算-新科目（含人口规模效应）" xfId="1867"/>
    <cellStyle name="好_县区合并测算20080423(按照各省比重）_县市旗测算-新科目（含人口规模效应）_03_2010年各地区一般预算平衡表" xfId="1868"/>
    <cellStyle name="好_县区合并测算20080423(按照各省比重）_县市旗测算-新科目（含人口规模效应）_财力性转移支付2010年预算参考数" xfId="1869"/>
    <cellStyle name="好_县区合并测算20080423(按照各省比重）_县市旗测算-新科目（含人口规模效应）_财力性转移支付2010年预算参考数_03_2010年各地区一般预算平衡表" xfId="1870"/>
    <cellStyle name="好_县市旗测算20080508" xfId="1871"/>
    <cellStyle name="好_县市旗测算20080508_03_2010年各地区一般预算平衡表" xfId="1872"/>
    <cellStyle name="好_县市旗测算20080508_不含人员经费系数" xfId="526"/>
    <cellStyle name="好_县市旗测算20080508_不含人员经费系数_03_2010年各地区一般预算平衡表" xfId="220"/>
    <cellStyle name="好_县市旗测算20080508_不含人员经费系数_财力性转移支付2010年预算参考数" xfId="530"/>
    <cellStyle name="好_县市旗测算20080508_不含人员经费系数_财力性转移支付2010年预算参考数_03_2010年各地区一般预算平衡表" xfId="533"/>
    <cellStyle name="好_县市旗测算20080508_财力性转移支付2010年预算参考数" xfId="1873"/>
    <cellStyle name="好_县市旗测算20080508_财力性转移支付2010年预算参考数_03_2010年各地区一般预算平衡表" xfId="1874"/>
    <cellStyle name="好_县市旗测算20080508_民生政策最低支出需求" xfId="1876"/>
    <cellStyle name="好_县市旗测算20080508_民生政策最低支出需求_03_2010年各地区一般预算平衡表" xfId="476"/>
    <cellStyle name="好_县市旗测算20080508_民生政策最低支出需求_财力性转移支付2010年预算参考数" xfId="1877"/>
    <cellStyle name="好_县市旗测算20080508_民生政策最低支出需求_财力性转移支付2010年预算参考数_03_2010年各地区一般预算平衡表" xfId="1878"/>
    <cellStyle name="好_县市旗测算20080508_县市旗测算-新科目（含人口规模效应）" xfId="1761"/>
    <cellStyle name="好_县市旗测算20080508_县市旗测算-新科目（含人口规模效应）_03_2010年各地区一般预算平衡表" xfId="1879"/>
    <cellStyle name="好_县市旗测算20080508_县市旗测算-新科目（含人口规模效应）_财力性转移支付2010年预算参考数" xfId="1880"/>
    <cellStyle name="好_县市旗测算20080508_县市旗测算-新科目（含人口规模效应）_财力性转移支付2010年预算参考数_03_2010年各地区一般预算平衡表" xfId="1881"/>
    <cellStyle name="好_县市旗测算-新科目（20080626）" xfId="1087"/>
    <cellStyle name="好_县市旗测算-新科目（20080626）_03_2010年各地区一般预算平衡表" xfId="1882"/>
    <cellStyle name="好_县市旗测算-新科目（20080626）_不含人员经费系数" xfId="1883"/>
    <cellStyle name="好_县市旗测算-新科目（20080626）_不含人员经费系数_03_2010年各地区一般预算平衡表" xfId="1341"/>
    <cellStyle name="好_县市旗测算-新科目（20080626）_不含人员经费系数_财力性转移支付2010年预算参考数" xfId="1884"/>
    <cellStyle name="好_县市旗测算-新科目（20080626）_不含人员经费系数_财力性转移支付2010年预算参考数_03_2010年各地区一般预算平衡表" xfId="208"/>
    <cellStyle name="好_县市旗测算-新科目（20080626）_财力性转移支付2010年预算参考数" xfId="1885"/>
    <cellStyle name="好_县市旗测算-新科目（20080626）_财力性转移支付2010年预算参考数_03_2010年各地区一般预算平衡表" xfId="1238"/>
    <cellStyle name="好_县市旗测算-新科目（20080626）_民生政策最低支出需求" xfId="367"/>
    <cellStyle name="好_县市旗测算-新科目（20080626）_民生政策最低支出需求_03_2010年各地区一般预算平衡表" xfId="1886"/>
    <cellStyle name="好_县市旗测算-新科目（20080626）_民生政策最低支出需求_财力性转移支付2010年预算参考数" xfId="1887"/>
    <cellStyle name="好_县市旗测算-新科目（20080626）_民生政策最低支出需求_财力性转移支付2010年预算参考数_03_2010年各地区一般预算平衡表" xfId="1888"/>
    <cellStyle name="好_县市旗测算-新科目（20080626）_县市旗测算-新科目（含人口规模效应）" xfId="1889"/>
    <cellStyle name="好_县市旗测算-新科目（20080626）_县市旗测算-新科目（含人口规模效应）_03_2010年各地区一般预算平衡表" xfId="1890"/>
    <cellStyle name="好_县市旗测算-新科目（20080626）_县市旗测算-新科目（含人口规模效应）_财力性转移支付2010年预算参考数" xfId="1891"/>
    <cellStyle name="好_县市旗测算-新科目（20080626）_县市旗测算-新科目（含人口规模效应）_财力性转移支付2010年预算参考数_03_2010年各地区一般预算平衡表" xfId="1892"/>
    <cellStyle name="好_县市旗测算-新科目（20080627）" xfId="683"/>
    <cellStyle name="好_县市旗测算-新科目（20080627）_03_2010年各地区一般预算平衡表" xfId="1893"/>
    <cellStyle name="好_县市旗测算-新科目（20080627）_不含人员经费系数" xfId="1894"/>
    <cellStyle name="好_县市旗测算-新科目（20080627）_不含人员经费系数_03_2010年各地区一般预算平衡表" xfId="1895"/>
    <cellStyle name="好_县市旗测算-新科目（20080627）_不含人员经费系数_财力性转移支付2010年预算参考数" xfId="1233"/>
    <cellStyle name="好_县市旗测算-新科目（20080627）_不含人员经费系数_财力性转移支付2010年预算参考数_03_2010年各地区一般预算平衡表" xfId="265"/>
    <cellStyle name="好_县市旗测算-新科目（20080627）_财力性转移支付2010年预算参考数" xfId="1896"/>
    <cellStyle name="好_县市旗测算-新科目（20080627）_财力性转移支付2010年预算参考数_03_2010年各地区一般预算平衡表" xfId="1897"/>
    <cellStyle name="好_县市旗测算-新科目（20080627）_民生政策最低支出需求" xfId="1898"/>
    <cellStyle name="好_县市旗测算-新科目（20080627）_民生政策最低支出需求_03_2010年各地区一般预算平衡表" xfId="1899"/>
    <cellStyle name="好_县市旗测算-新科目（20080627）_民生政策最低支出需求_财力性转移支付2010年预算参考数" xfId="1900"/>
    <cellStyle name="好_县市旗测算-新科目（20080627）_民生政策最低支出需求_财力性转移支付2010年预算参考数_03_2010年各地区一般预算平衡表" xfId="1901"/>
    <cellStyle name="好_县市旗测算-新科目（20080627）_县市旗测算-新科目（含人口规模效应）" xfId="1902"/>
    <cellStyle name="好_县市旗测算-新科目（20080627）_县市旗测算-新科目（含人口规模效应）_03_2010年各地区一般预算平衡表" xfId="1903"/>
    <cellStyle name="好_县市旗测算-新科目（20080627）_县市旗测算-新科目（含人口规模效应）_财力性转移支付2010年预算参考数" xfId="1904"/>
    <cellStyle name="好_县市旗测算-新科目（20080627）_县市旗测算-新科目（含人口规模效应）_财力性转移支付2010年预算参考数_03_2010年各地区一般预算平衡表" xfId="1905"/>
    <cellStyle name="好_项目库修改·城建处109162320223" xfId="1906"/>
    <cellStyle name="好_新建机场户管资料（2012.3.21）（1）614142650" xfId="1907"/>
    <cellStyle name="好_一般预算支出口径剔除表" xfId="677"/>
    <cellStyle name="好_一般预算支出口径剔除表_03_2010年各地区一般预算平衡表" xfId="679"/>
    <cellStyle name="好_一般预算支出口径剔除表_财力性转移支付2010年预算参考数" xfId="1908"/>
    <cellStyle name="好_一般预算支出口径剔除表_财力性转移支付2010年预算参考数_03_2010年各地区一般预算平衡表" xfId="1909"/>
    <cellStyle name="好_云南 缺口县区测算(地方填报)" xfId="46"/>
    <cellStyle name="好_云南 缺口县区测算(地方填报)_03_2010年各地区一般预算平衡表" xfId="231"/>
    <cellStyle name="好_云南 缺口县区测算(地方填报)_财力性转移支付2010年预算参考数" xfId="1910"/>
    <cellStyle name="好_云南 缺口县区测算(地方填报)_财力性转移支付2010年预算参考数_03_2010年各地区一般预算平衡表" xfId="676"/>
    <cellStyle name="好_云南省2008年转移支付测算——州市本级考核部分及政策性测算" xfId="1911"/>
    <cellStyle name="好_云南省2008年转移支付测算——州市本级考核部分及政策性测算_03_2010年各地区一般预算平衡表" xfId="1912"/>
    <cellStyle name="好_云南省2008年转移支付测算——州市本级考核部分及政策性测算_财力性转移支付2010年预算参考数" xfId="1914"/>
    <cellStyle name="好_云南省2008年转移支付测算——州市本级考核部分及政策性测算_财力性转移支付2010年预算参考数_03_2010年各地区一般预算平衡表" xfId="1915"/>
    <cellStyle name="好_重大支出测算" xfId="1913"/>
    <cellStyle name="好_重点民生支出需求测算表社保（农村低保）081112" xfId="1232"/>
    <cellStyle name="好_转移支付" xfId="1916"/>
    <cellStyle name="好_自行调整差异系数顺序" xfId="1528"/>
    <cellStyle name="好_自行调整差异系数顺序_03_2010年各地区一般预算平衡表" xfId="1917"/>
    <cellStyle name="好_自行调整差异系数顺序_财力性转移支付2010年预算参考数" xfId="1918"/>
    <cellStyle name="好_自行调整差异系数顺序_财力性转移支付2010年预算参考数_03_2010年各地区一般预算平衡表" xfId="1875"/>
    <cellStyle name="好_总人口" xfId="1919"/>
    <cellStyle name="好_总人口_03_2010年各地区一般预算平衡表" xfId="1920"/>
    <cellStyle name="好_总人口_财力性转移支付2010年预算参考数" xfId="1260"/>
    <cellStyle name="好_总人口_财力性转移支付2010年预算参考数_03_2010年各地区一般预算平衡表" xfId="1921"/>
    <cellStyle name="好_总帐表-许助理汇报后修改（支出）" xfId="1922"/>
    <cellStyle name="后继超级链接" xfId="1781"/>
    <cellStyle name="后继超链接" xfId="1923"/>
    <cellStyle name="货币 2" xfId="1924"/>
    <cellStyle name="货币 2 2" xfId="1925"/>
    <cellStyle name="货币 2_2016年三公会议费审核表" xfId="1926"/>
    <cellStyle name="霓付 [0]_ +Foil &amp; -FOIL &amp; PAPER" xfId="1403"/>
    <cellStyle name="霓付_ +Foil &amp; -FOIL &amp; PAPER" xfId="1927"/>
    <cellStyle name="烹拳 [0]_ +Foil &amp; -FOIL &amp; PAPER" xfId="1593"/>
    <cellStyle name="烹拳_ +Foil &amp; -FOIL &amp; PAPER" xfId="1490"/>
    <cellStyle name="普通_ 白土" xfId="1495"/>
    <cellStyle name="千分位[0]_ 白土" xfId="1928"/>
    <cellStyle name="千分位_ 白土" xfId="1929"/>
    <cellStyle name="千位[0]_(人代会用)" xfId="634"/>
    <cellStyle name="千位_(人代会用)" xfId="1786"/>
    <cellStyle name="千位分隔" xfId="18" builtinId="3"/>
    <cellStyle name="千位分隔 2" xfId="1930"/>
    <cellStyle name="千位分隔 2 10" xfId="1931"/>
    <cellStyle name="千位分隔 2 11" xfId="1932"/>
    <cellStyle name="千位分隔 2 12" xfId="1933"/>
    <cellStyle name="千位分隔 2 13" xfId="1934"/>
    <cellStyle name="千位分隔 2 14" xfId="1935"/>
    <cellStyle name="千位分隔 2 15" xfId="1937"/>
    <cellStyle name="千位分隔 2 16" xfId="675"/>
    <cellStyle name="千位分隔 2 17" xfId="1939"/>
    <cellStyle name="千位分隔 2 18" xfId="1941"/>
    <cellStyle name="千位分隔 2 19" xfId="1943"/>
    <cellStyle name="千位分隔 2 2" xfId="1419"/>
    <cellStyle name="千位分隔 2 20" xfId="1936"/>
    <cellStyle name="千位分隔 2 21" xfId="674"/>
    <cellStyle name="千位分隔 2 22" xfId="1938"/>
    <cellStyle name="千位分隔 2 23" xfId="1940"/>
    <cellStyle name="千位分隔 2 24" xfId="1942"/>
    <cellStyle name="千位分隔 2 25" xfId="1714"/>
    <cellStyle name="千位分隔 2 26" xfId="1945"/>
    <cellStyle name="千位分隔 2 27" xfId="1947"/>
    <cellStyle name="千位分隔 2 28" xfId="729"/>
    <cellStyle name="千位分隔 2 29" xfId="1949"/>
    <cellStyle name="千位分隔 2 3" xfId="1950"/>
    <cellStyle name="千位分隔 2 30" xfId="1713"/>
    <cellStyle name="千位分隔 2 31" xfId="1944"/>
    <cellStyle name="千位分隔 2 32" xfId="1946"/>
    <cellStyle name="千位分隔 2 33" xfId="728"/>
    <cellStyle name="千位分隔 2 34" xfId="1948"/>
    <cellStyle name="千位分隔 2 35" xfId="1952"/>
    <cellStyle name="千位分隔 2 36" xfId="459"/>
    <cellStyle name="千位分隔 2 37" xfId="1953"/>
    <cellStyle name="千位分隔 2 38" xfId="1954"/>
    <cellStyle name="千位分隔 2 39" xfId="1955"/>
    <cellStyle name="千位分隔 2 4" xfId="261"/>
    <cellStyle name="千位分隔 2 40" xfId="1951"/>
    <cellStyle name="千位分隔 2 41" xfId="458"/>
    <cellStyle name="千位分隔 2 5" xfId="1789"/>
    <cellStyle name="千位分隔 2 6" xfId="1795"/>
    <cellStyle name="千位分隔 2 7" xfId="1956"/>
    <cellStyle name="千位分隔 2 8" xfId="1957"/>
    <cellStyle name="千位分隔 2 9" xfId="1958"/>
    <cellStyle name="千位分隔 3" xfId="1959"/>
    <cellStyle name="千位分隔 3 2" xfId="1960"/>
    <cellStyle name="千位分隔 3 3" xfId="371"/>
    <cellStyle name="千位分隔 3 4" xfId="1961"/>
    <cellStyle name="千位分隔 3 5" xfId="1962"/>
    <cellStyle name="千位分隔 4" xfId="1963"/>
    <cellStyle name="千位分隔 4 2" xfId="120"/>
    <cellStyle name="千位分隔 4 3" xfId="858"/>
    <cellStyle name="千位分隔 4 4" xfId="1964"/>
    <cellStyle name="千位分隔[0] 2" xfId="1965"/>
    <cellStyle name="千位分隔[0] 3" xfId="1966"/>
    <cellStyle name="千位分季_新建 Microsoft Excel 工作表" xfId="1967"/>
    <cellStyle name="钎霖_4岿角利" xfId="1968"/>
    <cellStyle name="强调 1" xfId="1487"/>
    <cellStyle name="强调 2" xfId="1969"/>
    <cellStyle name="强调 3" xfId="1970"/>
    <cellStyle name="数字" xfId="1971"/>
    <cellStyle name="未定义" xfId="1972"/>
    <cellStyle name="小数" xfId="1973"/>
    <cellStyle name="样式 1" xfId="510"/>
    <cellStyle name="样式 1 2" xfId="1974"/>
    <cellStyle name="样式 1_03·2015·一般公共预算·02" xfId="1975"/>
    <cellStyle name="着色 1" xfId="806"/>
    <cellStyle name="着色 2" xfId="1976"/>
    <cellStyle name="着色 3" xfId="1500"/>
    <cellStyle name="着色 4" xfId="1977"/>
    <cellStyle name="着色 5" xfId="1978"/>
    <cellStyle name="着色 6" xfId="1979"/>
    <cellStyle name="콤마 [0]_BOILER-CO1" xfId="1464"/>
    <cellStyle name="콤마_BOILER-CO1" xfId="671"/>
    <cellStyle name="통화 [0]_BOILER-CO1" xfId="1818"/>
    <cellStyle name="통화_BOILER-CO1" xfId="239"/>
    <cellStyle name="표준_0N-HANDLING " xfId="198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1"/>
  <sheetViews>
    <sheetView topLeftCell="A28" workbookViewId="0">
      <selection activeCell="E18" sqref="E18"/>
    </sheetView>
  </sheetViews>
  <sheetFormatPr defaultColWidth="8.77734375" defaultRowHeight="15.6"/>
  <cols>
    <col min="1" max="1" width="5.33203125" style="54" customWidth="1"/>
    <col min="2" max="2" width="33.5546875" style="54" customWidth="1"/>
    <col min="3" max="3" width="30.109375" style="55" customWidth="1"/>
    <col min="4" max="4" width="12.44140625" style="55" customWidth="1"/>
    <col min="5" max="5" width="16.109375" style="54" customWidth="1"/>
    <col min="6" max="16384" width="8.77734375" style="54"/>
  </cols>
  <sheetData>
    <row r="1" spans="1:5" ht="13.2" customHeight="1">
      <c r="A1" s="56"/>
    </row>
    <row r="2" spans="1:5" ht="28.2" customHeight="1">
      <c r="A2" s="81" t="s">
        <v>0</v>
      </c>
      <c r="B2" s="81"/>
      <c r="C2" s="81"/>
      <c r="D2" s="81"/>
      <c r="E2" s="81"/>
    </row>
    <row r="3" spans="1:5" ht="14.4" customHeight="1">
      <c r="A3" s="27"/>
      <c r="B3" s="27"/>
      <c r="C3" s="57"/>
      <c r="D3" s="57"/>
      <c r="E3" s="27"/>
    </row>
    <row r="4" spans="1:5" ht="14.4" customHeight="1">
      <c r="A4" s="37"/>
      <c r="B4" s="37"/>
      <c r="C4" s="58"/>
      <c r="D4" s="58"/>
      <c r="E4" s="29" t="s">
        <v>1</v>
      </c>
    </row>
    <row r="5" spans="1:5" s="53" customFormat="1" ht="12" customHeight="1">
      <c r="A5" s="83" t="s">
        <v>2</v>
      </c>
      <c r="B5" s="89" t="s">
        <v>3</v>
      </c>
      <c r="C5" s="89" t="s">
        <v>4</v>
      </c>
      <c r="D5" s="83" t="s">
        <v>5</v>
      </c>
      <c r="E5" s="83" t="s">
        <v>6</v>
      </c>
    </row>
    <row r="6" spans="1:5" s="53" customFormat="1" ht="12" customHeight="1">
      <c r="A6" s="84"/>
      <c r="B6" s="90"/>
      <c r="C6" s="90"/>
      <c r="D6" s="84"/>
      <c r="E6" s="84"/>
    </row>
    <row r="7" spans="1:5" s="53" customFormat="1" ht="12" customHeight="1">
      <c r="A7" s="85"/>
      <c r="B7" s="91"/>
      <c r="C7" s="91"/>
      <c r="D7" s="85"/>
      <c r="E7" s="85"/>
    </row>
    <row r="8" spans="1:5" s="53" customFormat="1" ht="32.4" customHeight="1">
      <c r="A8" s="65">
        <v>1</v>
      </c>
      <c r="B8" s="20" t="s">
        <v>7</v>
      </c>
      <c r="C8" s="59" t="s">
        <v>8</v>
      </c>
      <c r="D8" s="60">
        <v>3.28</v>
      </c>
      <c r="E8" s="19"/>
    </row>
    <row r="9" spans="1:5" s="53" customFormat="1" ht="32.4" customHeight="1">
      <c r="A9" s="65">
        <v>2</v>
      </c>
      <c r="B9" s="20" t="s">
        <v>9</v>
      </c>
      <c r="C9" s="59" t="s">
        <v>8</v>
      </c>
      <c r="D9" s="60">
        <v>3.67</v>
      </c>
      <c r="E9" s="19"/>
    </row>
    <row r="10" spans="1:5" s="53" customFormat="1" ht="32.4" customHeight="1">
      <c r="A10" s="65">
        <v>3</v>
      </c>
      <c r="B10" s="20" t="s">
        <v>242</v>
      </c>
      <c r="C10" s="61" t="s">
        <v>10</v>
      </c>
      <c r="D10" s="60">
        <v>4.63</v>
      </c>
      <c r="E10" s="19"/>
    </row>
    <row r="11" spans="1:5" s="53" customFormat="1" ht="32.4" customHeight="1">
      <c r="A11" s="65">
        <v>4</v>
      </c>
      <c r="B11" s="20" t="s">
        <v>11</v>
      </c>
      <c r="C11" s="62" t="s">
        <v>12</v>
      </c>
      <c r="D11" s="60">
        <v>483.92</v>
      </c>
      <c r="E11" s="19"/>
    </row>
    <row r="12" spans="1:5" s="53" customFormat="1" ht="32.4" customHeight="1">
      <c r="A12" s="65">
        <v>5</v>
      </c>
      <c r="B12" s="20" t="s">
        <v>13</v>
      </c>
      <c r="C12" s="59" t="s">
        <v>8</v>
      </c>
      <c r="D12" s="60">
        <v>1.31</v>
      </c>
      <c r="E12" s="19"/>
    </row>
    <row r="13" spans="1:5" s="53" customFormat="1" ht="32.4" customHeight="1">
      <c r="A13" s="65">
        <v>6</v>
      </c>
      <c r="B13" s="20" t="s">
        <v>14</v>
      </c>
      <c r="C13" s="59" t="s">
        <v>15</v>
      </c>
      <c r="D13" s="60">
        <v>13.51</v>
      </c>
      <c r="E13" s="19"/>
    </row>
    <row r="14" spans="1:5" s="53" customFormat="1" ht="32.4" customHeight="1">
      <c r="A14" s="65">
        <v>7</v>
      </c>
      <c r="B14" s="20" t="s">
        <v>16</v>
      </c>
      <c r="C14" s="59" t="s">
        <v>17</v>
      </c>
      <c r="D14" s="60">
        <v>11.574151000000001</v>
      </c>
      <c r="E14" s="19"/>
    </row>
    <row r="15" spans="1:5" s="53" customFormat="1" ht="32.4" customHeight="1">
      <c r="A15" s="65">
        <v>8</v>
      </c>
      <c r="B15" s="20" t="s">
        <v>18</v>
      </c>
      <c r="C15" s="59" t="s">
        <v>19</v>
      </c>
      <c r="D15" s="60">
        <v>8.1300000000000008</v>
      </c>
      <c r="E15" s="19"/>
    </row>
    <row r="16" spans="1:5" s="53" customFormat="1" ht="32.4" customHeight="1">
      <c r="A16" s="65">
        <v>9</v>
      </c>
      <c r="B16" s="20" t="s">
        <v>20</v>
      </c>
      <c r="C16" s="59" t="s">
        <v>19</v>
      </c>
      <c r="D16" s="60">
        <v>4.95</v>
      </c>
      <c r="E16" s="19"/>
    </row>
    <row r="17" spans="1:6" s="53" customFormat="1" ht="32.4" customHeight="1">
      <c r="A17" s="65">
        <v>10</v>
      </c>
      <c r="B17" s="20" t="s">
        <v>21</v>
      </c>
      <c r="C17" s="59" t="s">
        <v>22</v>
      </c>
      <c r="D17" s="60">
        <v>2.25</v>
      </c>
      <c r="E17" s="19"/>
    </row>
    <row r="18" spans="1:6" s="53" customFormat="1" ht="32.4" customHeight="1">
      <c r="A18" s="65">
        <v>11</v>
      </c>
      <c r="B18" s="20" t="s">
        <v>243</v>
      </c>
      <c r="C18" s="59" t="s">
        <v>244</v>
      </c>
      <c r="D18" s="60">
        <v>70</v>
      </c>
      <c r="E18" s="19"/>
    </row>
    <row r="19" spans="1:6" s="53" customFormat="1" ht="32.4" customHeight="1">
      <c r="A19" s="65">
        <v>12</v>
      </c>
      <c r="B19" s="20" t="s">
        <v>23</v>
      </c>
      <c r="C19" s="59" t="s">
        <v>24</v>
      </c>
      <c r="D19" s="60">
        <v>0.64967399999999997</v>
      </c>
      <c r="E19" s="19"/>
    </row>
    <row r="20" spans="1:6" s="53" customFormat="1" ht="32.4" customHeight="1">
      <c r="A20" s="65">
        <v>13</v>
      </c>
      <c r="B20" s="20" t="s">
        <v>25</v>
      </c>
      <c r="C20" s="59" t="s">
        <v>26</v>
      </c>
      <c r="D20" s="60">
        <v>0.1477</v>
      </c>
      <c r="E20" s="19"/>
    </row>
    <row r="21" spans="1:6" s="53" customFormat="1" ht="32.4" customHeight="1">
      <c r="A21" s="86">
        <v>14</v>
      </c>
      <c r="B21" s="92" t="s">
        <v>27</v>
      </c>
      <c r="C21" s="61" t="s">
        <v>28</v>
      </c>
      <c r="D21" s="60">
        <v>3.4891999999999999E-2</v>
      </c>
      <c r="E21" s="19"/>
    </row>
    <row r="22" spans="1:6" s="53" customFormat="1" ht="32.4" customHeight="1">
      <c r="A22" s="87"/>
      <c r="B22" s="93"/>
      <c r="C22" s="59" t="s">
        <v>19</v>
      </c>
      <c r="D22" s="60">
        <v>4.2523999999999999E-2</v>
      </c>
      <c r="E22" s="19"/>
    </row>
    <row r="23" spans="1:6" s="53" customFormat="1" ht="32.4" customHeight="1">
      <c r="A23" s="87"/>
      <c r="B23" s="93"/>
      <c r="C23" s="59" t="s">
        <v>29</v>
      </c>
      <c r="D23" s="60">
        <v>0.02</v>
      </c>
      <c r="E23" s="19"/>
    </row>
    <row r="24" spans="1:6" s="53" customFormat="1" ht="32.4" customHeight="1">
      <c r="A24" s="65">
        <v>15</v>
      </c>
      <c r="B24" s="20" t="s">
        <v>30</v>
      </c>
      <c r="C24" s="59" t="s">
        <v>31</v>
      </c>
      <c r="D24" s="60">
        <v>2.5</v>
      </c>
      <c r="E24" s="19"/>
    </row>
    <row r="25" spans="1:6" s="53" customFormat="1" ht="32.4" customHeight="1">
      <c r="A25" s="65">
        <v>16</v>
      </c>
      <c r="B25" s="20" t="s">
        <v>32</v>
      </c>
      <c r="C25" s="59" t="s">
        <v>33</v>
      </c>
      <c r="D25" s="60">
        <v>0.55000000000000004</v>
      </c>
      <c r="E25" s="19"/>
    </row>
    <row r="26" spans="1:6" s="53" customFormat="1" ht="32.4" customHeight="1">
      <c r="A26" s="86">
        <v>17</v>
      </c>
      <c r="B26" s="92" t="s">
        <v>34</v>
      </c>
      <c r="C26" s="59" t="s">
        <v>251</v>
      </c>
      <c r="D26" s="60">
        <v>203.06</v>
      </c>
      <c r="E26" s="19"/>
    </row>
    <row r="27" spans="1:6" s="53" customFormat="1" ht="32.4" customHeight="1">
      <c r="A27" s="88"/>
      <c r="B27" s="94"/>
      <c r="C27" s="61" t="s">
        <v>35</v>
      </c>
      <c r="D27" s="60">
        <v>13.51</v>
      </c>
      <c r="E27" s="19"/>
      <c r="F27" s="63"/>
    </row>
    <row r="28" spans="1:6" s="53" customFormat="1" ht="32.4" customHeight="1">
      <c r="A28" s="65">
        <v>18</v>
      </c>
      <c r="B28" s="20" t="s">
        <v>36</v>
      </c>
      <c r="C28" s="61" t="s">
        <v>37</v>
      </c>
      <c r="D28" s="60">
        <v>0.71</v>
      </c>
      <c r="E28" s="19"/>
    </row>
    <row r="29" spans="1:6" s="53" customFormat="1" ht="32.4" customHeight="1">
      <c r="A29" s="65">
        <v>19</v>
      </c>
      <c r="B29" s="20" t="s">
        <v>38</v>
      </c>
      <c r="C29" s="59" t="s">
        <v>39</v>
      </c>
      <c r="D29" s="60">
        <v>0.31</v>
      </c>
      <c r="E29" s="19"/>
    </row>
    <row r="30" spans="1:6" s="53" customFormat="1" ht="32.4" customHeight="1">
      <c r="A30" s="65">
        <v>20</v>
      </c>
      <c r="B30" s="64" t="s">
        <v>40</v>
      </c>
      <c r="C30" s="59" t="s">
        <v>41</v>
      </c>
      <c r="D30" s="60">
        <f>5.4+4.229954+0.55</f>
        <v>10.179954000000002</v>
      </c>
      <c r="E30" s="19"/>
    </row>
    <row r="31" spans="1:6" s="53" customFormat="1" ht="32.4" customHeight="1">
      <c r="A31" s="82" t="s">
        <v>42</v>
      </c>
      <c r="B31" s="82"/>
      <c r="C31" s="65"/>
      <c r="D31" s="60">
        <f>SUM(D8:D30)</f>
        <v>838.93889499999977</v>
      </c>
      <c r="E31" s="19"/>
    </row>
  </sheetData>
  <mergeCells count="11">
    <mergeCell ref="A2:E2"/>
    <mergeCell ref="A31:B31"/>
    <mergeCell ref="A5:A7"/>
    <mergeCell ref="A21:A23"/>
    <mergeCell ref="A26:A27"/>
    <mergeCell ref="B5:B7"/>
    <mergeCell ref="B21:B23"/>
    <mergeCell ref="B26:B27"/>
    <mergeCell ref="C5:C7"/>
    <mergeCell ref="D5:D7"/>
    <mergeCell ref="E5:E7"/>
  </mergeCells>
  <phoneticPr fontId="52" type="noConversion"/>
  <printOptions horizontalCentered="1"/>
  <pageMargins left="0.55118110236220474" right="0.55118110236220474" top="0.78740157480314965" bottom="0.59055118110236227" header="0.51181102362204722" footer="0.51181102362204722"/>
  <pageSetup paperSize="9" scale="95" fitToHeight="1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workbookViewId="0">
      <selection activeCell="E18" sqref="E18"/>
    </sheetView>
  </sheetViews>
  <sheetFormatPr defaultColWidth="8.88671875" defaultRowHeight="15.6"/>
  <cols>
    <col min="1" max="1" width="5.88671875" style="2" customWidth="1"/>
    <col min="2" max="4" width="6.21875" style="2" customWidth="1"/>
    <col min="5" max="5" width="30.6640625" style="2" customWidth="1"/>
    <col min="6" max="6" width="33.77734375" style="2" customWidth="1"/>
    <col min="7" max="7" width="19.33203125" style="2" customWidth="1"/>
    <col min="8" max="262" width="8.88671875" style="2"/>
    <col min="263" max="263" width="17.109375" style="2" customWidth="1"/>
    <col min="264" max="518" width="8.88671875" style="2"/>
    <col min="519" max="519" width="17.109375" style="2" customWidth="1"/>
    <col min="520" max="774" width="8.88671875" style="2"/>
    <col min="775" max="775" width="17.109375" style="2" customWidth="1"/>
    <col min="776" max="1030" width="8.88671875" style="2"/>
    <col min="1031" max="1031" width="17.109375" style="2" customWidth="1"/>
    <col min="1032" max="1286" width="8.88671875" style="2"/>
    <col min="1287" max="1287" width="17.109375" style="2" customWidth="1"/>
    <col min="1288" max="1542" width="8.88671875" style="2"/>
    <col min="1543" max="1543" width="17.109375" style="2" customWidth="1"/>
    <col min="1544" max="1798" width="8.88671875" style="2"/>
    <col min="1799" max="1799" width="17.109375" style="2" customWidth="1"/>
    <col min="1800" max="2054" width="8.88671875" style="2"/>
    <col min="2055" max="2055" width="17.109375" style="2" customWidth="1"/>
    <col min="2056" max="2310" width="8.88671875" style="2"/>
    <col min="2311" max="2311" width="17.109375" style="2" customWidth="1"/>
    <col min="2312" max="2566" width="8.88671875" style="2"/>
    <col min="2567" max="2567" width="17.109375" style="2" customWidth="1"/>
    <col min="2568" max="2822" width="8.88671875" style="2"/>
    <col min="2823" max="2823" width="17.109375" style="2" customWidth="1"/>
    <col min="2824" max="3078" width="8.88671875" style="2"/>
    <col min="3079" max="3079" width="17.109375" style="2" customWidth="1"/>
    <col min="3080" max="3334" width="8.88671875" style="2"/>
    <col min="3335" max="3335" width="17.109375" style="2" customWidth="1"/>
    <col min="3336" max="3590" width="8.88671875" style="2"/>
    <col min="3591" max="3591" width="17.109375" style="2" customWidth="1"/>
    <col min="3592" max="3846" width="8.88671875" style="2"/>
    <col min="3847" max="3847" width="17.109375" style="2" customWidth="1"/>
    <col min="3848" max="4102" width="8.88671875" style="2"/>
    <col min="4103" max="4103" width="17.109375" style="2" customWidth="1"/>
    <col min="4104" max="4358" width="8.88671875" style="2"/>
    <col min="4359" max="4359" width="17.109375" style="2" customWidth="1"/>
    <col min="4360" max="4614" width="8.88671875" style="2"/>
    <col min="4615" max="4615" width="17.109375" style="2" customWidth="1"/>
    <col min="4616" max="4870" width="8.88671875" style="2"/>
    <col min="4871" max="4871" width="17.109375" style="2" customWidth="1"/>
    <col min="4872" max="5126" width="8.88671875" style="2"/>
    <col min="5127" max="5127" width="17.109375" style="2" customWidth="1"/>
    <col min="5128" max="5382" width="8.88671875" style="2"/>
    <col min="5383" max="5383" width="17.109375" style="2" customWidth="1"/>
    <col min="5384" max="5638" width="8.88671875" style="2"/>
    <col min="5639" max="5639" width="17.109375" style="2" customWidth="1"/>
    <col min="5640" max="5894" width="8.88671875" style="2"/>
    <col min="5895" max="5895" width="17.109375" style="2" customWidth="1"/>
    <col min="5896" max="6150" width="8.88671875" style="2"/>
    <col min="6151" max="6151" width="17.109375" style="2" customWidth="1"/>
    <col min="6152" max="6406" width="8.88671875" style="2"/>
    <col min="6407" max="6407" width="17.109375" style="2" customWidth="1"/>
    <col min="6408" max="6662" width="8.88671875" style="2"/>
    <col min="6663" max="6663" width="17.109375" style="2" customWidth="1"/>
    <col min="6664" max="6918" width="8.88671875" style="2"/>
    <col min="6919" max="6919" width="17.109375" style="2" customWidth="1"/>
    <col min="6920" max="7174" width="8.88671875" style="2"/>
    <col min="7175" max="7175" width="17.109375" style="2" customWidth="1"/>
    <col min="7176" max="7430" width="8.88671875" style="2"/>
    <col min="7431" max="7431" width="17.109375" style="2" customWidth="1"/>
    <col min="7432" max="7686" width="8.88671875" style="2"/>
    <col min="7687" max="7687" width="17.109375" style="2" customWidth="1"/>
    <col min="7688" max="7942" width="8.88671875" style="2"/>
    <col min="7943" max="7943" width="17.109375" style="2" customWidth="1"/>
    <col min="7944" max="8198" width="8.88671875" style="2"/>
    <col min="8199" max="8199" width="17.109375" style="2" customWidth="1"/>
    <col min="8200" max="8454" width="8.88671875" style="2"/>
    <col min="8455" max="8455" width="17.109375" style="2" customWidth="1"/>
    <col min="8456" max="8710" width="8.88671875" style="2"/>
    <col min="8711" max="8711" width="17.109375" style="2" customWidth="1"/>
    <col min="8712" max="8966" width="8.88671875" style="2"/>
    <col min="8967" max="8967" width="17.109375" style="2" customWidth="1"/>
    <col min="8968" max="9222" width="8.88671875" style="2"/>
    <col min="9223" max="9223" width="17.109375" style="2" customWidth="1"/>
    <col min="9224" max="9478" width="8.88671875" style="2"/>
    <col min="9479" max="9479" width="17.109375" style="2" customWidth="1"/>
    <col min="9480" max="9734" width="8.88671875" style="2"/>
    <col min="9735" max="9735" width="17.109375" style="2" customWidth="1"/>
    <col min="9736" max="9990" width="8.88671875" style="2"/>
    <col min="9991" max="9991" width="17.109375" style="2" customWidth="1"/>
    <col min="9992" max="10246" width="8.88671875" style="2"/>
    <col min="10247" max="10247" width="17.109375" style="2" customWidth="1"/>
    <col min="10248" max="10502" width="8.88671875" style="2"/>
    <col min="10503" max="10503" width="17.109375" style="2" customWidth="1"/>
    <col min="10504" max="10758" width="8.88671875" style="2"/>
    <col min="10759" max="10759" width="17.109375" style="2" customWidth="1"/>
    <col min="10760" max="11014" width="8.88671875" style="2"/>
    <col min="11015" max="11015" width="17.109375" style="2" customWidth="1"/>
    <col min="11016" max="11270" width="8.88671875" style="2"/>
    <col min="11271" max="11271" width="17.109375" style="2" customWidth="1"/>
    <col min="11272" max="11526" width="8.88671875" style="2"/>
    <col min="11527" max="11527" width="17.109375" style="2" customWidth="1"/>
    <col min="11528" max="11782" width="8.88671875" style="2"/>
    <col min="11783" max="11783" width="17.109375" style="2" customWidth="1"/>
    <col min="11784" max="12038" width="8.88671875" style="2"/>
    <col min="12039" max="12039" width="17.109375" style="2" customWidth="1"/>
    <col min="12040" max="12294" width="8.88671875" style="2"/>
    <col min="12295" max="12295" width="17.109375" style="2" customWidth="1"/>
    <col min="12296" max="12550" width="8.88671875" style="2"/>
    <col min="12551" max="12551" width="17.109375" style="2" customWidth="1"/>
    <col min="12552" max="12806" width="8.88671875" style="2"/>
    <col min="12807" max="12807" width="17.109375" style="2" customWidth="1"/>
    <col min="12808" max="13062" width="8.88671875" style="2"/>
    <col min="13063" max="13063" width="17.109375" style="2" customWidth="1"/>
    <col min="13064" max="13318" width="8.88671875" style="2"/>
    <col min="13319" max="13319" width="17.109375" style="2" customWidth="1"/>
    <col min="13320" max="13574" width="8.88671875" style="2"/>
    <col min="13575" max="13575" width="17.109375" style="2" customWidth="1"/>
    <col min="13576" max="13830" width="8.88671875" style="2"/>
    <col min="13831" max="13831" width="17.109375" style="2" customWidth="1"/>
    <col min="13832" max="14086" width="8.88671875" style="2"/>
    <col min="14087" max="14087" width="17.109375" style="2" customWidth="1"/>
    <col min="14088" max="14342" width="8.88671875" style="2"/>
    <col min="14343" max="14343" width="17.109375" style="2" customWidth="1"/>
    <col min="14344" max="14598" width="8.88671875" style="2"/>
    <col min="14599" max="14599" width="17.109375" style="2" customWidth="1"/>
    <col min="14600" max="14854" width="8.88671875" style="2"/>
    <col min="14855" max="14855" width="17.109375" style="2" customWidth="1"/>
    <col min="14856" max="15110" width="8.88671875" style="2"/>
    <col min="15111" max="15111" width="17.109375" style="2" customWidth="1"/>
    <col min="15112" max="15366" width="8.88671875" style="2"/>
    <col min="15367" max="15367" width="17.109375" style="2" customWidth="1"/>
    <col min="15368" max="15622" width="8.88671875" style="2"/>
    <col min="15623" max="15623" width="17.109375" style="2" customWidth="1"/>
    <col min="15624" max="15878" width="8.88671875" style="2"/>
    <col min="15879" max="15879" width="17.109375" style="2" customWidth="1"/>
    <col min="15880" max="16134" width="8.88671875" style="2"/>
    <col min="16135" max="16135" width="17.109375" style="2" customWidth="1"/>
    <col min="16136" max="16384" width="8.88671875" style="2"/>
  </cols>
  <sheetData>
    <row r="1" spans="1:7" ht="31.2" customHeight="1">
      <c r="A1" s="81" t="s">
        <v>127</v>
      </c>
      <c r="B1" s="81"/>
      <c r="C1" s="81"/>
      <c r="D1" s="81"/>
      <c r="E1" s="81"/>
      <c r="F1" s="81"/>
      <c r="G1" s="81"/>
    </row>
    <row r="2" spans="1:7" ht="13.8" customHeight="1">
      <c r="A2" s="3"/>
      <c r="B2" s="3"/>
      <c r="C2" s="3"/>
      <c r="D2" s="3"/>
      <c r="E2" s="3"/>
      <c r="F2" s="3"/>
      <c r="G2" s="3"/>
    </row>
    <row r="3" spans="1:7" ht="13.8" customHeight="1">
      <c r="A3" s="43"/>
      <c r="B3" s="43"/>
      <c r="C3" s="43"/>
      <c r="D3" s="43"/>
      <c r="E3" s="43"/>
      <c r="F3" s="43"/>
      <c r="G3" s="5" t="s">
        <v>46</v>
      </c>
    </row>
    <row r="4" spans="1:7" ht="17.399999999999999" customHeight="1">
      <c r="A4" s="116" t="s">
        <v>2</v>
      </c>
      <c r="B4" s="111" t="s">
        <v>47</v>
      </c>
      <c r="C4" s="111"/>
      <c r="D4" s="111"/>
      <c r="E4" s="111"/>
      <c r="F4" s="119" t="s">
        <v>48</v>
      </c>
      <c r="G4" s="116" t="s">
        <v>44</v>
      </c>
    </row>
    <row r="5" spans="1:7" ht="17.399999999999999" customHeight="1">
      <c r="A5" s="117"/>
      <c r="B5" s="112" t="s">
        <v>49</v>
      </c>
      <c r="C5" s="113"/>
      <c r="D5" s="114"/>
      <c r="E5" s="111" t="s">
        <v>50</v>
      </c>
      <c r="F5" s="120"/>
      <c r="G5" s="117"/>
    </row>
    <row r="6" spans="1:7" ht="17.399999999999999" customHeight="1">
      <c r="A6" s="118"/>
      <c r="B6" s="22" t="s">
        <v>51</v>
      </c>
      <c r="C6" s="22" t="s">
        <v>52</v>
      </c>
      <c r="D6" s="22" t="s">
        <v>53</v>
      </c>
      <c r="E6" s="111"/>
      <c r="F6" s="121"/>
      <c r="G6" s="118"/>
    </row>
    <row r="7" spans="1:7" ht="24.6" customHeight="1">
      <c r="A7" s="8">
        <v>1</v>
      </c>
      <c r="B7" s="8">
        <v>212</v>
      </c>
      <c r="C7" s="9" t="s">
        <v>54</v>
      </c>
      <c r="D7" s="9" t="s">
        <v>128</v>
      </c>
      <c r="E7" s="12" t="s">
        <v>129</v>
      </c>
      <c r="F7" s="10" t="s">
        <v>130</v>
      </c>
      <c r="G7" s="11">
        <v>13156.42</v>
      </c>
    </row>
    <row r="8" spans="1:7" ht="24.6" customHeight="1">
      <c r="A8" s="8">
        <v>2</v>
      </c>
      <c r="B8" s="8">
        <v>221</v>
      </c>
      <c r="C8" s="9" t="s">
        <v>54</v>
      </c>
      <c r="D8" s="9" t="s">
        <v>63</v>
      </c>
      <c r="E8" s="10" t="s">
        <v>131</v>
      </c>
      <c r="F8" s="10" t="s">
        <v>132</v>
      </c>
      <c r="G8" s="11">
        <v>74600</v>
      </c>
    </row>
    <row r="9" spans="1:7" ht="24.6" customHeight="1">
      <c r="A9" s="115" t="s">
        <v>42</v>
      </c>
      <c r="B9" s="115"/>
      <c r="C9" s="115"/>
      <c r="D9" s="115"/>
      <c r="E9" s="115"/>
      <c r="F9" s="115"/>
      <c r="G9" s="11">
        <f>SUM(G7:G8)</f>
        <v>87756.42</v>
      </c>
    </row>
    <row r="10" spans="1:7" ht="24.6" customHeight="1"/>
    <row r="11" spans="1:7" ht="24.6" customHeight="1"/>
    <row r="12" spans="1:7" ht="24.6" customHeight="1"/>
    <row r="13" spans="1:7" ht="24.6" customHeight="1"/>
    <row r="14" spans="1:7" ht="24.6" customHeight="1"/>
    <row r="15" spans="1:7" ht="24.6" customHeight="1"/>
    <row r="16" spans="1:7" ht="24.6" customHeight="1"/>
    <row r="17" spans="5:5" ht="24.6" customHeight="1"/>
    <row r="18" spans="5:5" ht="24.6" customHeight="1">
      <c r="E18" s="76"/>
    </row>
    <row r="19" spans="5:5" ht="24.6" customHeight="1"/>
    <row r="20" spans="5:5" ht="24.6" customHeight="1"/>
  </sheetData>
  <mergeCells count="8">
    <mergeCell ref="A1:G1"/>
    <mergeCell ref="B4:E4"/>
    <mergeCell ref="B5:D5"/>
    <mergeCell ref="A9:F9"/>
    <mergeCell ref="A4:A6"/>
    <mergeCell ref="E5:E6"/>
    <mergeCell ref="F4:F6"/>
    <mergeCell ref="G4:G6"/>
  </mergeCells>
  <phoneticPr fontId="52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topLeftCell="A3" zoomScale="90" zoomScaleNormal="90" workbookViewId="0">
      <selection activeCell="E18" sqref="E18"/>
    </sheetView>
  </sheetViews>
  <sheetFormatPr defaultColWidth="9.6640625" defaultRowHeight="15.6"/>
  <cols>
    <col min="1" max="1" width="5.88671875" style="26" customWidth="1"/>
    <col min="2" max="4" width="6.21875" style="26" customWidth="1"/>
    <col min="5" max="5" width="30.6640625" style="26" customWidth="1"/>
    <col min="6" max="6" width="33.77734375" style="26" customWidth="1"/>
    <col min="7" max="7" width="19.33203125" style="39" customWidth="1"/>
    <col min="8" max="256" width="9.6640625" style="26"/>
    <col min="257" max="257" width="8.5546875" style="26" customWidth="1"/>
    <col min="258" max="260" width="9.44140625" style="26" customWidth="1"/>
    <col min="261" max="261" width="20" style="26" customWidth="1"/>
    <col min="262" max="262" width="26.6640625" style="26" customWidth="1"/>
    <col min="263" max="263" width="22.44140625" style="26" customWidth="1"/>
    <col min="264" max="512" width="9.6640625" style="26"/>
    <col min="513" max="513" width="8.5546875" style="26" customWidth="1"/>
    <col min="514" max="516" width="9.44140625" style="26" customWidth="1"/>
    <col min="517" max="517" width="20" style="26" customWidth="1"/>
    <col min="518" max="518" width="26.6640625" style="26" customWidth="1"/>
    <col min="519" max="519" width="22.44140625" style="26" customWidth="1"/>
    <col min="520" max="768" width="9.6640625" style="26"/>
    <col min="769" max="769" width="8.5546875" style="26" customWidth="1"/>
    <col min="770" max="772" width="9.44140625" style="26" customWidth="1"/>
    <col min="773" max="773" width="20" style="26" customWidth="1"/>
    <col min="774" max="774" width="26.6640625" style="26" customWidth="1"/>
    <col min="775" max="775" width="22.44140625" style="26" customWidth="1"/>
    <col min="776" max="1024" width="9.6640625" style="26"/>
    <col min="1025" max="1025" width="8.5546875" style="26" customWidth="1"/>
    <col min="1026" max="1028" width="9.44140625" style="26" customWidth="1"/>
    <col min="1029" max="1029" width="20" style="26" customWidth="1"/>
    <col min="1030" max="1030" width="26.6640625" style="26" customWidth="1"/>
    <col min="1031" max="1031" width="22.44140625" style="26" customWidth="1"/>
    <col min="1032" max="1280" width="9.6640625" style="26"/>
    <col min="1281" max="1281" width="8.5546875" style="26" customWidth="1"/>
    <col min="1282" max="1284" width="9.44140625" style="26" customWidth="1"/>
    <col min="1285" max="1285" width="20" style="26" customWidth="1"/>
    <col min="1286" max="1286" width="26.6640625" style="26" customWidth="1"/>
    <col min="1287" max="1287" width="22.44140625" style="26" customWidth="1"/>
    <col min="1288" max="1536" width="9.6640625" style="26"/>
    <col min="1537" max="1537" width="8.5546875" style="26" customWidth="1"/>
    <col min="1538" max="1540" width="9.44140625" style="26" customWidth="1"/>
    <col min="1541" max="1541" width="20" style="26" customWidth="1"/>
    <col min="1542" max="1542" width="26.6640625" style="26" customWidth="1"/>
    <col min="1543" max="1543" width="22.44140625" style="26" customWidth="1"/>
    <col min="1544" max="1792" width="9.6640625" style="26"/>
    <col min="1793" max="1793" width="8.5546875" style="26" customWidth="1"/>
    <col min="1794" max="1796" width="9.44140625" style="26" customWidth="1"/>
    <col min="1797" max="1797" width="20" style="26" customWidth="1"/>
    <col min="1798" max="1798" width="26.6640625" style="26" customWidth="1"/>
    <col min="1799" max="1799" width="22.44140625" style="26" customWidth="1"/>
    <col min="1800" max="2048" width="9.6640625" style="26"/>
    <col min="2049" max="2049" width="8.5546875" style="26" customWidth="1"/>
    <col min="2050" max="2052" width="9.44140625" style="26" customWidth="1"/>
    <col min="2053" max="2053" width="20" style="26" customWidth="1"/>
    <col min="2054" max="2054" width="26.6640625" style="26" customWidth="1"/>
    <col min="2055" max="2055" width="22.44140625" style="26" customWidth="1"/>
    <col min="2056" max="2304" width="9.6640625" style="26"/>
    <col min="2305" max="2305" width="8.5546875" style="26" customWidth="1"/>
    <col min="2306" max="2308" width="9.44140625" style="26" customWidth="1"/>
    <col min="2309" max="2309" width="20" style="26" customWidth="1"/>
    <col min="2310" max="2310" width="26.6640625" style="26" customWidth="1"/>
    <col min="2311" max="2311" width="22.44140625" style="26" customWidth="1"/>
    <col min="2312" max="2560" width="9.6640625" style="26"/>
    <col min="2561" max="2561" width="8.5546875" style="26" customWidth="1"/>
    <col min="2562" max="2564" width="9.44140625" style="26" customWidth="1"/>
    <col min="2565" max="2565" width="20" style="26" customWidth="1"/>
    <col min="2566" max="2566" width="26.6640625" style="26" customWidth="1"/>
    <col min="2567" max="2567" width="22.44140625" style="26" customWidth="1"/>
    <col min="2568" max="2816" width="9.6640625" style="26"/>
    <col min="2817" max="2817" width="8.5546875" style="26" customWidth="1"/>
    <col min="2818" max="2820" width="9.44140625" style="26" customWidth="1"/>
    <col min="2821" max="2821" width="20" style="26" customWidth="1"/>
    <col min="2822" max="2822" width="26.6640625" style="26" customWidth="1"/>
    <col min="2823" max="2823" width="22.44140625" style="26" customWidth="1"/>
    <col min="2824" max="3072" width="9.6640625" style="26"/>
    <col min="3073" max="3073" width="8.5546875" style="26" customWidth="1"/>
    <col min="3074" max="3076" width="9.44140625" style="26" customWidth="1"/>
    <col min="3077" max="3077" width="20" style="26" customWidth="1"/>
    <col min="3078" max="3078" width="26.6640625" style="26" customWidth="1"/>
    <col min="3079" max="3079" width="22.44140625" style="26" customWidth="1"/>
    <col min="3080" max="3328" width="9.6640625" style="26"/>
    <col min="3329" max="3329" width="8.5546875" style="26" customWidth="1"/>
    <col min="3330" max="3332" width="9.44140625" style="26" customWidth="1"/>
    <col min="3333" max="3333" width="20" style="26" customWidth="1"/>
    <col min="3334" max="3334" width="26.6640625" style="26" customWidth="1"/>
    <col min="3335" max="3335" width="22.44140625" style="26" customWidth="1"/>
    <col min="3336" max="3584" width="9.6640625" style="26"/>
    <col min="3585" max="3585" width="8.5546875" style="26" customWidth="1"/>
    <col min="3586" max="3588" width="9.44140625" style="26" customWidth="1"/>
    <col min="3589" max="3589" width="20" style="26" customWidth="1"/>
    <col min="3590" max="3590" width="26.6640625" style="26" customWidth="1"/>
    <col min="3591" max="3591" width="22.44140625" style="26" customWidth="1"/>
    <col min="3592" max="3840" width="9.6640625" style="26"/>
    <col min="3841" max="3841" width="8.5546875" style="26" customWidth="1"/>
    <col min="3842" max="3844" width="9.44140625" style="26" customWidth="1"/>
    <col min="3845" max="3845" width="20" style="26" customWidth="1"/>
    <col min="3846" max="3846" width="26.6640625" style="26" customWidth="1"/>
    <col min="3847" max="3847" width="22.44140625" style="26" customWidth="1"/>
    <col min="3848" max="4096" width="9.6640625" style="26"/>
    <col min="4097" max="4097" width="8.5546875" style="26" customWidth="1"/>
    <col min="4098" max="4100" width="9.44140625" style="26" customWidth="1"/>
    <col min="4101" max="4101" width="20" style="26" customWidth="1"/>
    <col min="4102" max="4102" width="26.6640625" style="26" customWidth="1"/>
    <col min="4103" max="4103" width="22.44140625" style="26" customWidth="1"/>
    <col min="4104" max="4352" width="9.6640625" style="26"/>
    <col min="4353" max="4353" width="8.5546875" style="26" customWidth="1"/>
    <col min="4354" max="4356" width="9.44140625" style="26" customWidth="1"/>
    <col min="4357" max="4357" width="20" style="26" customWidth="1"/>
    <col min="4358" max="4358" width="26.6640625" style="26" customWidth="1"/>
    <col min="4359" max="4359" width="22.44140625" style="26" customWidth="1"/>
    <col min="4360" max="4608" width="9.6640625" style="26"/>
    <col min="4609" max="4609" width="8.5546875" style="26" customWidth="1"/>
    <col min="4610" max="4612" width="9.44140625" style="26" customWidth="1"/>
    <col min="4613" max="4613" width="20" style="26" customWidth="1"/>
    <col min="4614" max="4614" width="26.6640625" style="26" customWidth="1"/>
    <col min="4615" max="4615" width="22.44140625" style="26" customWidth="1"/>
    <col min="4616" max="4864" width="9.6640625" style="26"/>
    <col min="4865" max="4865" width="8.5546875" style="26" customWidth="1"/>
    <col min="4866" max="4868" width="9.44140625" style="26" customWidth="1"/>
    <col min="4869" max="4869" width="20" style="26" customWidth="1"/>
    <col min="4870" max="4870" width="26.6640625" style="26" customWidth="1"/>
    <col min="4871" max="4871" width="22.44140625" style="26" customWidth="1"/>
    <col min="4872" max="5120" width="9.6640625" style="26"/>
    <col min="5121" max="5121" width="8.5546875" style="26" customWidth="1"/>
    <col min="5122" max="5124" width="9.44140625" style="26" customWidth="1"/>
    <col min="5125" max="5125" width="20" style="26" customWidth="1"/>
    <col min="5126" max="5126" width="26.6640625" style="26" customWidth="1"/>
    <col min="5127" max="5127" width="22.44140625" style="26" customWidth="1"/>
    <col min="5128" max="5376" width="9.6640625" style="26"/>
    <col min="5377" max="5377" width="8.5546875" style="26" customWidth="1"/>
    <col min="5378" max="5380" width="9.44140625" style="26" customWidth="1"/>
    <col min="5381" max="5381" width="20" style="26" customWidth="1"/>
    <col min="5382" max="5382" width="26.6640625" style="26" customWidth="1"/>
    <col min="5383" max="5383" width="22.44140625" style="26" customWidth="1"/>
    <col min="5384" max="5632" width="9.6640625" style="26"/>
    <col min="5633" max="5633" width="8.5546875" style="26" customWidth="1"/>
    <col min="5634" max="5636" width="9.44140625" style="26" customWidth="1"/>
    <col min="5637" max="5637" width="20" style="26" customWidth="1"/>
    <col min="5638" max="5638" width="26.6640625" style="26" customWidth="1"/>
    <col min="5639" max="5639" width="22.44140625" style="26" customWidth="1"/>
    <col min="5640" max="5888" width="9.6640625" style="26"/>
    <col min="5889" max="5889" width="8.5546875" style="26" customWidth="1"/>
    <col min="5890" max="5892" width="9.44140625" style="26" customWidth="1"/>
    <col min="5893" max="5893" width="20" style="26" customWidth="1"/>
    <col min="5894" max="5894" width="26.6640625" style="26" customWidth="1"/>
    <col min="5895" max="5895" width="22.44140625" style="26" customWidth="1"/>
    <col min="5896" max="6144" width="9.6640625" style="26"/>
    <col min="6145" max="6145" width="8.5546875" style="26" customWidth="1"/>
    <col min="6146" max="6148" width="9.44140625" style="26" customWidth="1"/>
    <col min="6149" max="6149" width="20" style="26" customWidth="1"/>
    <col min="6150" max="6150" width="26.6640625" style="26" customWidth="1"/>
    <col min="6151" max="6151" width="22.44140625" style="26" customWidth="1"/>
    <col min="6152" max="6400" width="9.6640625" style="26"/>
    <col min="6401" max="6401" width="8.5546875" style="26" customWidth="1"/>
    <col min="6402" max="6404" width="9.44140625" style="26" customWidth="1"/>
    <col min="6405" max="6405" width="20" style="26" customWidth="1"/>
    <col min="6406" max="6406" width="26.6640625" style="26" customWidth="1"/>
    <col min="6407" max="6407" width="22.44140625" style="26" customWidth="1"/>
    <col min="6408" max="6656" width="9.6640625" style="26"/>
    <col min="6657" max="6657" width="8.5546875" style="26" customWidth="1"/>
    <col min="6658" max="6660" width="9.44140625" style="26" customWidth="1"/>
    <col min="6661" max="6661" width="20" style="26" customWidth="1"/>
    <col min="6662" max="6662" width="26.6640625" style="26" customWidth="1"/>
    <col min="6663" max="6663" width="22.44140625" style="26" customWidth="1"/>
    <col min="6664" max="6912" width="9.6640625" style="26"/>
    <col min="6913" max="6913" width="8.5546875" style="26" customWidth="1"/>
    <col min="6914" max="6916" width="9.44140625" style="26" customWidth="1"/>
    <col min="6917" max="6917" width="20" style="26" customWidth="1"/>
    <col min="6918" max="6918" width="26.6640625" style="26" customWidth="1"/>
    <col min="6919" max="6919" width="22.44140625" style="26" customWidth="1"/>
    <col min="6920" max="7168" width="9.6640625" style="26"/>
    <col min="7169" max="7169" width="8.5546875" style="26" customWidth="1"/>
    <col min="7170" max="7172" width="9.44140625" style="26" customWidth="1"/>
    <col min="7173" max="7173" width="20" style="26" customWidth="1"/>
    <col min="7174" max="7174" width="26.6640625" style="26" customWidth="1"/>
    <col min="7175" max="7175" width="22.44140625" style="26" customWidth="1"/>
    <col min="7176" max="7424" width="9.6640625" style="26"/>
    <col min="7425" max="7425" width="8.5546875" style="26" customWidth="1"/>
    <col min="7426" max="7428" width="9.44140625" style="26" customWidth="1"/>
    <col min="7429" max="7429" width="20" style="26" customWidth="1"/>
    <col min="7430" max="7430" width="26.6640625" style="26" customWidth="1"/>
    <col min="7431" max="7431" width="22.44140625" style="26" customWidth="1"/>
    <col min="7432" max="7680" width="9.6640625" style="26"/>
    <col min="7681" max="7681" width="8.5546875" style="26" customWidth="1"/>
    <col min="7682" max="7684" width="9.44140625" style="26" customWidth="1"/>
    <col min="7685" max="7685" width="20" style="26" customWidth="1"/>
    <col min="7686" max="7686" width="26.6640625" style="26" customWidth="1"/>
    <col min="7687" max="7687" width="22.44140625" style="26" customWidth="1"/>
    <col min="7688" max="7936" width="9.6640625" style="26"/>
    <col min="7937" max="7937" width="8.5546875" style="26" customWidth="1"/>
    <col min="7938" max="7940" width="9.44140625" style="26" customWidth="1"/>
    <col min="7941" max="7941" width="20" style="26" customWidth="1"/>
    <col min="7942" max="7942" width="26.6640625" style="26" customWidth="1"/>
    <col min="7943" max="7943" width="22.44140625" style="26" customWidth="1"/>
    <col min="7944" max="8192" width="9.6640625" style="26"/>
    <col min="8193" max="8193" width="8.5546875" style="26" customWidth="1"/>
    <col min="8194" max="8196" width="9.44140625" style="26" customWidth="1"/>
    <col min="8197" max="8197" width="20" style="26" customWidth="1"/>
    <col min="8198" max="8198" width="26.6640625" style="26" customWidth="1"/>
    <col min="8199" max="8199" width="22.44140625" style="26" customWidth="1"/>
    <col min="8200" max="8448" width="9.6640625" style="26"/>
    <col min="8449" max="8449" width="8.5546875" style="26" customWidth="1"/>
    <col min="8450" max="8452" width="9.44140625" style="26" customWidth="1"/>
    <col min="8453" max="8453" width="20" style="26" customWidth="1"/>
    <col min="8454" max="8454" width="26.6640625" style="26" customWidth="1"/>
    <col min="8455" max="8455" width="22.44140625" style="26" customWidth="1"/>
    <col min="8456" max="8704" width="9.6640625" style="26"/>
    <col min="8705" max="8705" width="8.5546875" style="26" customWidth="1"/>
    <col min="8706" max="8708" width="9.44140625" style="26" customWidth="1"/>
    <col min="8709" max="8709" width="20" style="26" customWidth="1"/>
    <col min="8710" max="8710" width="26.6640625" style="26" customWidth="1"/>
    <col min="8711" max="8711" width="22.44140625" style="26" customWidth="1"/>
    <col min="8712" max="8960" width="9.6640625" style="26"/>
    <col min="8961" max="8961" width="8.5546875" style="26" customWidth="1"/>
    <col min="8962" max="8964" width="9.44140625" style="26" customWidth="1"/>
    <col min="8965" max="8965" width="20" style="26" customWidth="1"/>
    <col min="8966" max="8966" width="26.6640625" style="26" customWidth="1"/>
    <col min="8967" max="8967" width="22.44140625" style="26" customWidth="1"/>
    <col min="8968" max="9216" width="9.6640625" style="26"/>
    <col min="9217" max="9217" width="8.5546875" style="26" customWidth="1"/>
    <col min="9218" max="9220" width="9.44140625" style="26" customWidth="1"/>
    <col min="9221" max="9221" width="20" style="26" customWidth="1"/>
    <col min="9222" max="9222" width="26.6640625" style="26" customWidth="1"/>
    <col min="9223" max="9223" width="22.44140625" style="26" customWidth="1"/>
    <col min="9224" max="9472" width="9.6640625" style="26"/>
    <col min="9473" max="9473" width="8.5546875" style="26" customWidth="1"/>
    <col min="9474" max="9476" width="9.44140625" style="26" customWidth="1"/>
    <col min="9477" max="9477" width="20" style="26" customWidth="1"/>
    <col min="9478" max="9478" width="26.6640625" style="26" customWidth="1"/>
    <col min="9479" max="9479" width="22.44140625" style="26" customWidth="1"/>
    <col min="9480" max="9728" width="9.6640625" style="26"/>
    <col min="9729" max="9729" width="8.5546875" style="26" customWidth="1"/>
    <col min="9730" max="9732" width="9.44140625" style="26" customWidth="1"/>
    <col min="9733" max="9733" width="20" style="26" customWidth="1"/>
    <col min="9734" max="9734" width="26.6640625" style="26" customWidth="1"/>
    <col min="9735" max="9735" width="22.44140625" style="26" customWidth="1"/>
    <col min="9736" max="9984" width="9.6640625" style="26"/>
    <col min="9985" max="9985" width="8.5546875" style="26" customWidth="1"/>
    <col min="9986" max="9988" width="9.44140625" style="26" customWidth="1"/>
    <col min="9989" max="9989" width="20" style="26" customWidth="1"/>
    <col min="9990" max="9990" width="26.6640625" style="26" customWidth="1"/>
    <col min="9991" max="9991" width="22.44140625" style="26" customWidth="1"/>
    <col min="9992" max="10240" width="9.6640625" style="26"/>
    <col min="10241" max="10241" width="8.5546875" style="26" customWidth="1"/>
    <col min="10242" max="10244" width="9.44140625" style="26" customWidth="1"/>
    <col min="10245" max="10245" width="20" style="26" customWidth="1"/>
    <col min="10246" max="10246" width="26.6640625" style="26" customWidth="1"/>
    <col min="10247" max="10247" width="22.44140625" style="26" customWidth="1"/>
    <col min="10248" max="10496" width="9.6640625" style="26"/>
    <col min="10497" max="10497" width="8.5546875" style="26" customWidth="1"/>
    <col min="10498" max="10500" width="9.44140625" style="26" customWidth="1"/>
    <col min="10501" max="10501" width="20" style="26" customWidth="1"/>
    <col min="10502" max="10502" width="26.6640625" style="26" customWidth="1"/>
    <col min="10503" max="10503" width="22.44140625" style="26" customWidth="1"/>
    <col min="10504" max="10752" width="9.6640625" style="26"/>
    <col min="10753" max="10753" width="8.5546875" style="26" customWidth="1"/>
    <col min="10754" max="10756" width="9.44140625" style="26" customWidth="1"/>
    <col min="10757" max="10757" width="20" style="26" customWidth="1"/>
    <col min="10758" max="10758" width="26.6640625" style="26" customWidth="1"/>
    <col min="10759" max="10759" width="22.44140625" style="26" customWidth="1"/>
    <col min="10760" max="11008" width="9.6640625" style="26"/>
    <col min="11009" max="11009" width="8.5546875" style="26" customWidth="1"/>
    <col min="11010" max="11012" width="9.44140625" style="26" customWidth="1"/>
    <col min="11013" max="11013" width="20" style="26" customWidth="1"/>
    <col min="11014" max="11014" width="26.6640625" style="26" customWidth="1"/>
    <col min="11015" max="11015" width="22.44140625" style="26" customWidth="1"/>
    <col min="11016" max="11264" width="9.6640625" style="26"/>
    <col min="11265" max="11265" width="8.5546875" style="26" customWidth="1"/>
    <col min="11266" max="11268" width="9.44140625" style="26" customWidth="1"/>
    <col min="11269" max="11269" width="20" style="26" customWidth="1"/>
    <col min="11270" max="11270" width="26.6640625" style="26" customWidth="1"/>
    <col min="11271" max="11271" width="22.44140625" style="26" customWidth="1"/>
    <col min="11272" max="11520" width="9.6640625" style="26"/>
    <col min="11521" max="11521" width="8.5546875" style="26" customWidth="1"/>
    <col min="11522" max="11524" width="9.44140625" style="26" customWidth="1"/>
    <col min="11525" max="11525" width="20" style="26" customWidth="1"/>
    <col min="11526" max="11526" width="26.6640625" style="26" customWidth="1"/>
    <col min="11527" max="11527" width="22.44140625" style="26" customWidth="1"/>
    <col min="11528" max="11776" width="9.6640625" style="26"/>
    <col min="11777" max="11777" width="8.5546875" style="26" customWidth="1"/>
    <col min="11778" max="11780" width="9.44140625" style="26" customWidth="1"/>
    <col min="11781" max="11781" width="20" style="26" customWidth="1"/>
    <col min="11782" max="11782" width="26.6640625" style="26" customWidth="1"/>
    <col min="11783" max="11783" width="22.44140625" style="26" customWidth="1"/>
    <col min="11784" max="12032" width="9.6640625" style="26"/>
    <col min="12033" max="12033" width="8.5546875" style="26" customWidth="1"/>
    <col min="12034" max="12036" width="9.44140625" style="26" customWidth="1"/>
    <col min="12037" max="12037" width="20" style="26" customWidth="1"/>
    <col min="12038" max="12038" width="26.6640625" style="26" customWidth="1"/>
    <col min="12039" max="12039" width="22.44140625" style="26" customWidth="1"/>
    <col min="12040" max="12288" width="9.6640625" style="26"/>
    <col min="12289" max="12289" width="8.5546875" style="26" customWidth="1"/>
    <col min="12290" max="12292" width="9.44140625" style="26" customWidth="1"/>
    <col min="12293" max="12293" width="20" style="26" customWidth="1"/>
    <col min="12294" max="12294" width="26.6640625" style="26" customWidth="1"/>
    <col min="12295" max="12295" width="22.44140625" style="26" customWidth="1"/>
    <col min="12296" max="12544" width="9.6640625" style="26"/>
    <col min="12545" max="12545" width="8.5546875" style="26" customWidth="1"/>
    <col min="12546" max="12548" width="9.44140625" style="26" customWidth="1"/>
    <col min="12549" max="12549" width="20" style="26" customWidth="1"/>
    <col min="12550" max="12550" width="26.6640625" style="26" customWidth="1"/>
    <col min="12551" max="12551" width="22.44140625" style="26" customWidth="1"/>
    <col min="12552" max="12800" width="9.6640625" style="26"/>
    <col min="12801" max="12801" width="8.5546875" style="26" customWidth="1"/>
    <col min="12802" max="12804" width="9.44140625" style="26" customWidth="1"/>
    <col min="12805" max="12805" width="20" style="26" customWidth="1"/>
    <col min="12806" max="12806" width="26.6640625" style="26" customWidth="1"/>
    <col min="12807" max="12807" width="22.44140625" style="26" customWidth="1"/>
    <col min="12808" max="13056" width="9.6640625" style="26"/>
    <col min="13057" max="13057" width="8.5546875" style="26" customWidth="1"/>
    <col min="13058" max="13060" width="9.44140625" style="26" customWidth="1"/>
    <col min="13061" max="13061" width="20" style="26" customWidth="1"/>
    <col min="13062" max="13062" width="26.6640625" style="26" customWidth="1"/>
    <col min="13063" max="13063" width="22.44140625" style="26" customWidth="1"/>
    <col min="13064" max="13312" width="9.6640625" style="26"/>
    <col min="13313" max="13313" width="8.5546875" style="26" customWidth="1"/>
    <col min="13314" max="13316" width="9.44140625" style="26" customWidth="1"/>
    <col min="13317" max="13317" width="20" style="26" customWidth="1"/>
    <col min="13318" max="13318" width="26.6640625" style="26" customWidth="1"/>
    <col min="13319" max="13319" width="22.44140625" style="26" customWidth="1"/>
    <col min="13320" max="13568" width="9.6640625" style="26"/>
    <col min="13569" max="13569" width="8.5546875" style="26" customWidth="1"/>
    <col min="13570" max="13572" width="9.44140625" style="26" customWidth="1"/>
    <col min="13573" max="13573" width="20" style="26" customWidth="1"/>
    <col min="13574" max="13574" width="26.6640625" style="26" customWidth="1"/>
    <col min="13575" max="13575" width="22.44140625" style="26" customWidth="1"/>
    <col min="13576" max="13824" width="9.6640625" style="26"/>
    <col min="13825" max="13825" width="8.5546875" style="26" customWidth="1"/>
    <col min="13826" max="13828" width="9.44140625" style="26" customWidth="1"/>
    <col min="13829" max="13829" width="20" style="26" customWidth="1"/>
    <col min="13830" max="13830" width="26.6640625" style="26" customWidth="1"/>
    <col min="13831" max="13831" width="22.44140625" style="26" customWidth="1"/>
    <col min="13832" max="14080" width="9.6640625" style="26"/>
    <col min="14081" max="14081" width="8.5546875" style="26" customWidth="1"/>
    <col min="14082" max="14084" width="9.44140625" style="26" customWidth="1"/>
    <col min="14085" max="14085" width="20" style="26" customWidth="1"/>
    <col min="14086" max="14086" width="26.6640625" style="26" customWidth="1"/>
    <col min="14087" max="14087" width="22.44140625" style="26" customWidth="1"/>
    <col min="14088" max="14336" width="9.6640625" style="26"/>
    <col min="14337" max="14337" width="8.5546875" style="26" customWidth="1"/>
    <col min="14338" max="14340" width="9.44140625" style="26" customWidth="1"/>
    <col min="14341" max="14341" width="20" style="26" customWidth="1"/>
    <col min="14342" max="14342" width="26.6640625" style="26" customWidth="1"/>
    <col min="14343" max="14343" width="22.44140625" style="26" customWidth="1"/>
    <col min="14344" max="14592" width="9.6640625" style="26"/>
    <col min="14593" max="14593" width="8.5546875" style="26" customWidth="1"/>
    <col min="14594" max="14596" width="9.44140625" style="26" customWidth="1"/>
    <col min="14597" max="14597" width="20" style="26" customWidth="1"/>
    <col min="14598" max="14598" width="26.6640625" style="26" customWidth="1"/>
    <col min="14599" max="14599" width="22.44140625" style="26" customWidth="1"/>
    <col min="14600" max="14848" width="9.6640625" style="26"/>
    <col min="14849" max="14849" width="8.5546875" style="26" customWidth="1"/>
    <col min="14850" max="14852" width="9.44140625" style="26" customWidth="1"/>
    <col min="14853" max="14853" width="20" style="26" customWidth="1"/>
    <col min="14854" max="14854" width="26.6640625" style="26" customWidth="1"/>
    <col min="14855" max="14855" width="22.44140625" style="26" customWidth="1"/>
    <col min="14856" max="15104" width="9.6640625" style="26"/>
    <col min="15105" max="15105" width="8.5546875" style="26" customWidth="1"/>
    <col min="15106" max="15108" width="9.44140625" style="26" customWidth="1"/>
    <col min="15109" max="15109" width="20" style="26" customWidth="1"/>
    <col min="15110" max="15110" width="26.6640625" style="26" customWidth="1"/>
    <col min="15111" max="15111" width="22.44140625" style="26" customWidth="1"/>
    <col min="15112" max="15360" width="9.6640625" style="26"/>
    <col min="15361" max="15361" width="8.5546875" style="26" customWidth="1"/>
    <col min="15362" max="15364" width="9.44140625" style="26" customWidth="1"/>
    <col min="15365" max="15365" width="20" style="26" customWidth="1"/>
    <col min="15366" max="15366" width="26.6640625" style="26" customWidth="1"/>
    <col min="15367" max="15367" width="22.44140625" style="26" customWidth="1"/>
    <col min="15368" max="15616" width="9.6640625" style="26"/>
    <col min="15617" max="15617" width="8.5546875" style="26" customWidth="1"/>
    <col min="15618" max="15620" width="9.44140625" style="26" customWidth="1"/>
    <col min="15621" max="15621" width="20" style="26" customWidth="1"/>
    <col min="15622" max="15622" width="26.6640625" style="26" customWidth="1"/>
    <col min="15623" max="15623" width="22.44140625" style="26" customWidth="1"/>
    <col min="15624" max="15872" width="9.6640625" style="26"/>
    <col min="15873" max="15873" width="8.5546875" style="26" customWidth="1"/>
    <col min="15874" max="15876" width="9.44140625" style="26" customWidth="1"/>
    <col min="15877" max="15877" width="20" style="26" customWidth="1"/>
    <col min="15878" max="15878" width="26.6640625" style="26" customWidth="1"/>
    <col min="15879" max="15879" width="22.44140625" style="26" customWidth="1"/>
    <col min="15880" max="16128" width="9.6640625" style="26"/>
    <col min="16129" max="16129" width="8.5546875" style="26" customWidth="1"/>
    <col min="16130" max="16132" width="9.44140625" style="26" customWidth="1"/>
    <col min="16133" max="16133" width="20" style="26" customWidth="1"/>
    <col min="16134" max="16134" width="26.6640625" style="26" customWidth="1"/>
    <col min="16135" max="16135" width="22.44140625" style="26" customWidth="1"/>
    <col min="16136" max="16384" width="9.6640625" style="26"/>
  </cols>
  <sheetData>
    <row r="1" spans="1:7" ht="31.2" customHeight="1">
      <c r="A1" s="81" t="s">
        <v>133</v>
      </c>
      <c r="B1" s="81"/>
      <c r="C1" s="81"/>
      <c r="D1" s="81"/>
      <c r="E1" s="81"/>
      <c r="F1" s="81"/>
      <c r="G1" s="81"/>
    </row>
    <row r="2" spans="1:7" ht="13.8" customHeight="1">
      <c r="A2" s="27"/>
      <c r="B2" s="27"/>
      <c r="C2" s="27"/>
      <c r="D2" s="27"/>
      <c r="E2" s="27"/>
      <c r="F2" s="27"/>
      <c r="G2" s="40"/>
    </row>
    <row r="3" spans="1:7" ht="13.8" customHeight="1">
      <c r="A3" s="28"/>
      <c r="B3" s="28"/>
      <c r="C3" s="28"/>
      <c r="D3" s="28"/>
      <c r="E3" s="28"/>
      <c r="F3" s="28"/>
      <c r="G3" s="41" t="s">
        <v>46</v>
      </c>
    </row>
    <row r="4" spans="1:7" s="25" customFormat="1" ht="17.399999999999999" customHeight="1">
      <c r="A4" s="83" t="s">
        <v>2</v>
      </c>
      <c r="B4" s="100" t="s">
        <v>47</v>
      </c>
      <c r="C4" s="100"/>
      <c r="D4" s="100"/>
      <c r="E4" s="100"/>
      <c r="F4" s="104" t="s">
        <v>48</v>
      </c>
      <c r="G4" s="122" t="s">
        <v>44</v>
      </c>
    </row>
    <row r="5" spans="1:7" s="25" customFormat="1" ht="17.399999999999999" customHeight="1">
      <c r="A5" s="84"/>
      <c r="B5" s="101" t="s">
        <v>49</v>
      </c>
      <c r="C5" s="102"/>
      <c r="D5" s="103"/>
      <c r="E5" s="100" t="s">
        <v>50</v>
      </c>
      <c r="F5" s="105"/>
      <c r="G5" s="123"/>
    </row>
    <row r="6" spans="1:7" s="25" customFormat="1" ht="17.399999999999999" customHeight="1">
      <c r="A6" s="85"/>
      <c r="B6" s="30" t="s">
        <v>51</v>
      </c>
      <c r="C6" s="30" t="s">
        <v>52</v>
      </c>
      <c r="D6" s="30" t="s">
        <v>53</v>
      </c>
      <c r="E6" s="100"/>
      <c r="F6" s="106"/>
      <c r="G6" s="124"/>
    </row>
    <row r="7" spans="1:7" s="25" customFormat="1" ht="24.6" customHeight="1">
      <c r="A7" s="17">
        <v>1</v>
      </c>
      <c r="B7" s="17">
        <v>214</v>
      </c>
      <c r="C7" s="17">
        <v>99</v>
      </c>
      <c r="D7" s="18" t="s">
        <v>54</v>
      </c>
      <c r="E7" s="75" t="s">
        <v>134</v>
      </c>
      <c r="F7" s="42" t="s">
        <v>135</v>
      </c>
      <c r="G7" s="11">
        <v>1744.03</v>
      </c>
    </row>
    <row r="8" spans="1:7" s="25" customFormat="1" ht="24.6" customHeight="1">
      <c r="A8" s="17">
        <v>2</v>
      </c>
      <c r="B8" s="17">
        <v>214</v>
      </c>
      <c r="C8" s="17">
        <v>99</v>
      </c>
      <c r="D8" s="18" t="s">
        <v>54</v>
      </c>
      <c r="E8" s="75" t="s">
        <v>134</v>
      </c>
      <c r="F8" s="42" t="s">
        <v>136</v>
      </c>
      <c r="G8" s="11">
        <v>21143.68</v>
      </c>
    </row>
    <row r="9" spans="1:7" s="25" customFormat="1" ht="24.6" customHeight="1">
      <c r="A9" s="17">
        <v>3</v>
      </c>
      <c r="B9" s="17">
        <v>214</v>
      </c>
      <c r="C9" s="17">
        <v>99</v>
      </c>
      <c r="D9" s="18" t="s">
        <v>54</v>
      </c>
      <c r="E9" s="75" t="s">
        <v>134</v>
      </c>
      <c r="F9" s="42" t="s">
        <v>137</v>
      </c>
      <c r="G9" s="11">
        <v>500</v>
      </c>
    </row>
    <row r="10" spans="1:7" s="25" customFormat="1" ht="24.6" customHeight="1">
      <c r="A10" s="17">
        <v>4</v>
      </c>
      <c r="B10" s="17">
        <v>214</v>
      </c>
      <c r="C10" s="17">
        <v>99</v>
      </c>
      <c r="D10" s="17">
        <v>99</v>
      </c>
      <c r="E10" s="75" t="s">
        <v>138</v>
      </c>
      <c r="F10" s="75" t="s">
        <v>139</v>
      </c>
      <c r="G10" s="11">
        <v>3847.14</v>
      </c>
    </row>
    <row r="11" spans="1:7" s="25" customFormat="1" ht="24.6" customHeight="1">
      <c r="A11" s="17">
        <v>5</v>
      </c>
      <c r="B11" s="17">
        <v>214</v>
      </c>
      <c r="C11" s="17">
        <v>99</v>
      </c>
      <c r="D11" s="17">
        <v>99</v>
      </c>
      <c r="E11" s="75" t="s">
        <v>138</v>
      </c>
      <c r="F11" s="42" t="s">
        <v>140</v>
      </c>
      <c r="G11" s="11">
        <v>3245.76</v>
      </c>
    </row>
    <row r="12" spans="1:7" s="25" customFormat="1" ht="24.6" customHeight="1">
      <c r="A12" s="17">
        <v>6</v>
      </c>
      <c r="B12" s="17">
        <v>214</v>
      </c>
      <c r="C12" s="17">
        <v>99</v>
      </c>
      <c r="D12" s="17">
        <v>99</v>
      </c>
      <c r="E12" s="75" t="s">
        <v>138</v>
      </c>
      <c r="F12" s="75" t="s">
        <v>141</v>
      </c>
      <c r="G12" s="11">
        <v>1341.78</v>
      </c>
    </row>
    <row r="13" spans="1:7" s="25" customFormat="1" ht="24.6" customHeight="1">
      <c r="A13" s="82" t="s">
        <v>42</v>
      </c>
      <c r="B13" s="82"/>
      <c r="C13" s="82"/>
      <c r="D13" s="82"/>
      <c r="E13" s="82"/>
      <c r="F13" s="82"/>
      <c r="G13" s="11">
        <f>SUM(G7:G12)</f>
        <v>31822.39</v>
      </c>
    </row>
    <row r="14" spans="1:7" ht="24.6" customHeight="1"/>
    <row r="15" spans="1:7" ht="24.6" customHeight="1"/>
    <row r="16" spans="1:7" ht="24.6" customHeight="1"/>
    <row r="17" spans="5:5" ht="24.6" customHeight="1"/>
    <row r="18" spans="5:5" ht="24.6" customHeight="1">
      <c r="E18" s="77"/>
    </row>
    <row r="19" spans="5:5" ht="24.6" customHeight="1"/>
    <row r="20" spans="5:5" ht="24.6" customHeight="1"/>
  </sheetData>
  <mergeCells count="8">
    <mergeCell ref="A1:G1"/>
    <mergeCell ref="B4:E4"/>
    <mergeCell ref="B5:D5"/>
    <mergeCell ref="A13:F13"/>
    <mergeCell ref="A4:A6"/>
    <mergeCell ref="E5:E6"/>
    <mergeCell ref="F4:F6"/>
    <mergeCell ref="G4:G6"/>
  </mergeCells>
  <phoneticPr fontId="52" type="noConversion"/>
  <printOptions horizontalCentered="1"/>
  <pageMargins left="0.55118110236220474" right="0.55118110236220474" top="0.78740157480314965" bottom="0.59055118110236227" header="0.51181102362204722" footer="0.51181102362204722"/>
  <pageSetup paperSize="9" scale="86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workbookViewId="0">
      <selection activeCell="E18" sqref="E18"/>
    </sheetView>
  </sheetViews>
  <sheetFormatPr defaultColWidth="9" defaultRowHeight="15.6"/>
  <cols>
    <col min="1" max="1" width="5.88671875" style="36" customWidth="1"/>
    <col min="2" max="4" width="6.21875" style="36" customWidth="1"/>
    <col min="5" max="5" width="30.6640625" style="36" customWidth="1"/>
    <col min="6" max="6" width="33.77734375" style="36" customWidth="1"/>
    <col min="7" max="7" width="19.33203125" style="36" customWidth="1"/>
    <col min="8" max="256" width="8.88671875" style="36"/>
    <col min="257" max="257" width="8.5546875" style="36" customWidth="1"/>
    <col min="258" max="260" width="9.44140625" style="36" customWidth="1"/>
    <col min="261" max="261" width="20" style="36" customWidth="1"/>
    <col min="262" max="262" width="26.6640625" style="36" customWidth="1"/>
    <col min="263" max="263" width="22.44140625" style="36" customWidth="1"/>
    <col min="264" max="512" width="8.88671875" style="36"/>
    <col min="513" max="513" width="8.5546875" style="36" customWidth="1"/>
    <col min="514" max="516" width="9.44140625" style="36" customWidth="1"/>
    <col min="517" max="517" width="20" style="36" customWidth="1"/>
    <col min="518" max="518" width="26.6640625" style="36" customWidth="1"/>
    <col min="519" max="519" width="22.44140625" style="36" customWidth="1"/>
    <col min="520" max="768" width="8.88671875" style="36"/>
    <col min="769" max="769" width="8.5546875" style="36" customWidth="1"/>
    <col min="770" max="772" width="9.44140625" style="36" customWidth="1"/>
    <col min="773" max="773" width="20" style="36" customWidth="1"/>
    <col min="774" max="774" width="26.6640625" style="36" customWidth="1"/>
    <col min="775" max="775" width="22.44140625" style="36" customWidth="1"/>
    <col min="776" max="1024" width="8.88671875" style="36"/>
    <col min="1025" max="1025" width="8.5546875" style="36" customWidth="1"/>
    <col min="1026" max="1028" width="9.44140625" style="36" customWidth="1"/>
    <col min="1029" max="1029" width="20" style="36" customWidth="1"/>
    <col min="1030" max="1030" width="26.6640625" style="36" customWidth="1"/>
    <col min="1031" max="1031" width="22.44140625" style="36" customWidth="1"/>
    <col min="1032" max="1280" width="8.88671875" style="36"/>
    <col min="1281" max="1281" width="8.5546875" style="36" customWidth="1"/>
    <col min="1282" max="1284" width="9.44140625" style="36" customWidth="1"/>
    <col min="1285" max="1285" width="20" style="36" customWidth="1"/>
    <col min="1286" max="1286" width="26.6640625" style="36" customWidth="1"/>
    <col min="1287" max="1287" width="22.44140625" style="36" customWidth="1"/>
    <col min="1288" max="1536" width="8.88671875" style="36"/>
    <col min="1537" max="1537" width="8.5546875" style="36" customWidth="1"/>
    <col min="1538" max="1540" width="9.44140625" style="36" customWidth="1"/>
    <col min="1541" max="1541" width="20" style="36" customWidth="1"/>
    <col min="1542" max="1542" width="26.6640625" style="36" customWidth="1"/>
    <col min="1543" max="1543" width="22.44140625" style="36" customWidth="1"/>
    <col min="1544" max="1792" width="8.88671875" style="36"/>
    <col min="1793" max="1793" width="8.5546875" style="36" customWidth="1"/>
    <col min="1794" max="1796" width="9.44140625" style="36" customWidth="1"/>
    <col min="1797" max="1797" width="20" style="36" customWidth="1"/>
    <col min="1798" max="1798" width="26.6640625" style="36" customWidth="1"/>
    <col min="1799" max="1799" width="22.44140625" style="36" customWidth="1"/>
    <col min="1800" max="2048" width="8.88671875" style="36"/>
    <col min="2049" max="2049" width="8.5546875" style="36" customWidth="1"/>
    <col min="2050" max="2052" width="9.44140625" style="36" customWidth="1"/>
    <col min="2053" max="2053" width="20" style="36" customWidth="1"/>
    <col min="2054" max="2054" width="26.6640625" style="36" customWidth="1"/>
    <col min="2055" max="2055" width="22.44140625" style="36" customWidth="1"/>
    <col min="2056" max="2304" width="8.88671875" style="36"/>
    <col min="2305" max="2305" width="8.5546875" style="36" customWidth="1"/>
    <col min="2306" max="2308" width="9.44140625" style="36" customWidth="1"/>
    <col min="2309" max="2309" width="20" style="36" customWidth="1"/>
    <col min="2310" max="2310" width="26.6640625" style="36" customWidth="1"/>
    <col min="2311" max="2311" width="22.44140625" style="36" customWidth="1"/>
    <col min="2312" max="2560" width="8.88671875" style="36"/>
    <col min="2561" max="2561" width="8.5546875" style="36" customWidth="1"/>
    <col min="2562" max="2564" width="9.44140625" style="36" customWidth="1"/>
    <col min="2565" max="2565" width="20" style="36" customWidth="1"/>
    <col min="2566" max="2566" width="26.6640625" style="36" customWidth="1"/>
    <col min="2567" max="2567" width="22.44140625" style="36" customWidth="1"/>
    <col min="2568" max="2816" width="8.88671875" style="36"/>
    <col min="2817" max="2817" width="8.5546875" style="36" customWidth="1"/>
    <col min="2818" max="2820" width="9.44140625" style="36" customWidth="1"/>
    <col min="2821" max="2821" width="20" style="36" customWidth="1"/>
    <col min="2822" max="2822" width="26.6640625" style="36" customWidth="1"/>
    <col min="2823" max="2823" width="22.44140625" style="36" customWidth="1"/>
    <col min="2824" max="3072" width="8.88671875" style="36"/>
    <col min="3073" max="3073" width="8.5546875" style="36" customWidth="1"/>
    <col min="3074" max="3076" width="9.44140625" style="36" customWidth="1"/>
    <col min="3077" max="3077" width="20" style="36" customWidth="1"/>
    <col min="3078" max="3078" width="26.6640625" style="36" customWidth="1"/>
    <col min="3079" max="3079" width="22.44140625" style="36" customWidth="1"/>
    <col min="3080" max="3328" width="8.88671875" style="36"/>
    <col min="3329" max="3329" width="8.5546875" style="36" customWidth="1"/>
    <col min="3330" max="3332" width="9.44140625" style="36" customWidth="1"/>
    <col min="3333" max="3333" width="20" style="36" customWidth="1"/>
    <col min="3334" max="3334" width="26.6640625" style="36" customWidth="1"/>
    <col min="3335" max="3335" width="22.44140625" style="36" customWidth="1"/>
    <col min="3336" max="3584" width="8.88671875" style="36"/>
    <col min="3585" max="3585" width="8.5546875" style="36" customWidth="1"/>
    <col min="3586" max="3588" width="9.44140625" style="36" customWidth="1"/>
    <col min="3589" max="3589" width="20" style="36" customWidth="1"/>
    <col min="3590" max="3590" width="26.6640625" style="36" customWidth="1"/>
    <col min="3591" max="3591" width="22.44140625" style="36" customWidth="1"/>
    <col min="3592" max="3840" width="8.88671875" style="36"/>
    <col min="3841" max="3841" width="8.5546875" style="36" customWidth="1"/>
    <col min="3842" max="3844" width="9.44140625" style="36" customWidth="1"/>
    <col min="3845" max="3845" width="20" style="36" customWidth="1"/>
    <col min="3846" max="3846" width="26.6640625" style="36" customWidth="1"/>
    <col min="3847" max="3847" width="22.44140625" style="36" customWidth="1"/>
    <col min="3848" max="4096" width="8.88671875" style="36"/>
    <col min="4097" max="4097" width="8.5546875" style="36" customWidth="1"/>
    <col min="4098" max="4100" width="9.44140625" style="36" customWidth="1"/>
    <col min="4101" max="4101" width="20" style="36" customWidth="1"/>
    <col min="4102" max="4102" width="26.6640625" style="36" customWidth="1"/>
    <col min="4103" max="4103" width="22.44140625" style="36" customWidth="1"/>
    <col min="4104" max="4352" width="8.88671875" style="36"/>
    <col min="4353" max="4353" width="8.5546875" style="36" customWidth="1"/>
    <col min="4354" max="4356" width="9.44140625" style="36" customWidth="1"/>
    <col min="4357" max="4357" width="20" style="36" customWidth="1"/>
    <col min="4358" max="4358" width="26.6640625" style="36" customWidth="1"/>
    <col min="4359" max="4359" width="22.44140625" style="36" customWidth="1"/>
    <col min="4360" max="4608" width="8.88671875" style="36"/>
    <col min="4609" max="4609" width="8.5546875" style="36" customWidth="1"/>
    <col min="4610" max="4612" width="9.44140625" style="36" customWidth="1"/>
    <col min="4613" max="4613" width="20" style="36" customWidth="1"/>
    <col min="4614" max="4614" width="26.6640625" style="36" customWidth="1"/>
    <col min="4615" max="4615" width="22.44140625" style="36" customWidth="1"/>
    <col min="4616" max="4864" width="8.88671875" style="36"/>
    <col min="4865" max="4865" width="8.5546875" style="36" customWidth="1"/>
    <col min="4866" max="4868" width="9.44140625" style="36" customWidth="1"/>
    <col min="4869" max="4869" width="20" style="36" customWidth="1"/>
    <col min="4870" max="4870" width="26.6640625" style="36" customWidth="1"/>
    <col min="4871" max="4871" width="22.44140625" style="36" customWidth="1"/>
    <col min="4872" max="5120" width="8.88671875" style="36"/>
    <col min="5121" max="5121" width="8.5546875" style="36" customWidth="1"/>
    <col min="5122" max="5124" width="9.44140625" style="36" customWidth="1"/>
    <col min="5125" max="5125" width="20" style="36" customWidth="1"/>
    <col min="5126" max="5126" width="26.6640625" style="36" customWidth="1"/>
    <col min="5127" max="5127" width="22.44140625" style="36" customWidth="1"/>
    <col min="5128" max="5376" width="8.88671875" style="36"/>
    <col min="5377" max="5377" width="8.5546875" style="36" customWidth="1"/>
    <col min="5378" max="5380" width="9.44140625" style="36" customWidth="1"/>
    <col min="5381" max="5381" width="20" style="36" customWidth="1"/>
    <col min="5382" max="5382" width="26.6640625" style="36" customWidth="1"/>
    <col min="5383" max="5383" width="22.44140625" style="36" customWidth="1"/>
    <col min="5384" max="5632" width="8.88671875" style="36"/>
    <col min="5633" max="5633" width="8.5546875" style="36" customWidth="1"/>
    <col min="5634" max="5636" width="9.44140625" style="36" customWidth="1"/>
    <col min="5637" max="5637" width="20" style="36" customWidth="1"/>
    <col min="5638" max="5638" width="26.6640625" style="36" customWidth="1"/>
    <col min="5639" max="5639" width="22.44140625" style="36" customWidth="1"/>
    <col min="5640" max="5888" width="8.88671875" style="36"/>
    <col min="5889" max="5889" width="8.5546875" style="36" customWidth="1"/>
    <col min="5890" max="5892" width="9.44140625" style="36" customWidth="1"/>
    <col min="5893" max="5893" width="20" style="36" customWidth="1"/>
    <col min="5894" max="5894" width="26.6640625" style="36" customWidth="1"/>
    <col min="5895" max="5895" width="22.44140625" style="36" customWidth="1"/>
    <col min="5896" max="6144" width="8.88671875" style="36"/>
    <col min="6145" max="6145" width="8.5546875" style="36" customWidth="1"/>
    <col min="6146" max="6148" width="9.44140625" style="36" customWidth="1"/>
    <col min="6149" max="6149" width="20" style="36" customWidth="1"/>
    <col min="6150" max="6150" width="26.6640625" style="36" customWidth="1"/>
    <col min="6151" max="6151" width="22.44140625" style="36" customWidth="1"/>
    <col min="6152" max="6400" width="8.88671875" style="36"/>
    <col min="6401" max="6401" width="8.5546875" style="36" customWidth="1"/>
    <col min="6402" max="6404" width="9.44140625" style="36" customWidth="1"/>
    <col min="6405" max="6405" width="20" style="36" customWidth="1"/>
    <col min="6406" max="6406" width="26.6640625" style="36" customWidth="1"/>
    <col min="6407" max="6407" width="22.44140625" style="36" customWidth="1"/>
    <col min="6408" max="6656" width="8.88671875" style="36"/>
    <col min="6657" max="6657" width="8.5546875" style="36" customWidth="1"/>
    <col min="6658" max="6660" width="9.44140625" style="36" customWidth="1"/>
    <col min="6661" max="6661" width="20" style="36" customWidth="1"/>
    <col min="6662" max="6662" width="26.6640625" style="36" customWidth="1"/>
    <col min="6663" max="6663" width="22.44140625" style="36" customWidth="1"/>
    <col min="6664" max="6912" width="8.88671875" style="36"/>
    <col min="6913" max="6913" width="8.5546875" style="36" customWidth="1"/>
    <col min="6914" max="6916" width="9.44140625" style="36" customWidth="1"/>
    <col min="6917" max="6917" width="20" style="36" customWidth="1"/>
    <col min="6918" max="6918" width="26.6640625" style="36" customWidth="1"/>
    <col min="6919" max="6919" width="22.44140625" style="36" customWidth="1"/>
    <col min="6920" max="7168" width="8.88671875" style="36"/>
    <col min="7169" max="7169" width="8.5546875" style="36" customWidth="1"/>
    <col min="7170" max="7172" width="9.44140625" style="36" customWidth="1"/>
    <col min="7173" max="7173" width="20" style="36" customWidth="1"/>
    <col min="7174" max="7174" width="26.6640625" style="36" customWidth="1"/>
    <col min="7175" max="7175" width="22.44140625" style="36" customWidth="1"/>
    <col min="7176" max="7424" width="8.88671875" style="36"/>
    <col min="7425" max="7425" width="8.5546875" style="36" customWidth="1"/>
    <col min="7426" max="7428" width="9.44140625" style="36" customWidth="1"/>
    <col min="7429" max="7429" width="20" style="36" customWidth="1"/>
    <col min="7430" max="7430" width="26.6640625" style="36" customWidth="1"/>
    <col min="7431" max="7431" width="22.44140625" style="36" customWidth="1"/>
    <col min="7432" max="7680" width="8.88671875" style="36"/>
    <col min="7681" max="7681" width="8.5546875" style="36" customWidth="1"/>
    <col min="7682" max="7684" width="9.44140625" style="36" customWidth="1"/>
    <col min="7685" max="7685" width="20" style="36" customWidth="1"/>
    <col min="7686" max="7686" width="26.6640625" style="36" customWidth="1"/>
    <col min="7687" max="7687" width="22.44140625" style="36" customWidth="1"/>
    <col min="7688" max="7936" width="8.88671875" style="36"/>
    <col min="7937" max="7937" width="8.5546875" style="36" customWidth="1"/>
    <col min="7938" max="7940" width="9.44140625" style="36" customWidth="1"/>
    <col min="7941" max="7941" width="20" style="36" customWidth="1"/>
    <col min="7942" max="7942" width="26.6640625" style="36" customWidth="1"/>
    <col min="7943" max="7943" width="22.44140625" style="36" customWidth="1"/>
    <col min="7944" max="8192" width="8.88671875" style="36"/>
    <col min="8193" max="8193" width="8.5546875" style="36" customWidth="1"/>
    <col min="8194" max="8196" width="9.44140625" style="36" customWidth="1"/>
    <col min="8197" max="8197" width="20" style="36" customWidth="1"/>
    <col min="8198" max="8198" width="26.6640625" style="36" customWidth="1"/>
    <col min="8199" max="8199" width="22.44140625" style="36" customWidth="1"/>
    <col min="8200" max="8448" width="8.88671875" style="36"/>
    <col min="8449" max="8449" width="8.5546875" style="36" customWidth="1"/>
    <col min="8450" max="8452" width="9.44140625" style="36" customWidth="1"/>
    <col min="8453" max="8453" width="20" style="36" customWidth="1"/>
    <col min="8454" max="8454" width="26.6640625" style="36" customWidth="1"/>
    <col min="8455" max="8455" width="22.44140625" style="36" customWidth="1"/>
    <col min="8456" max="8704" width="8.88671875" style="36"/>
    <col min="8705" max="8705" width="8.5546875" style="36" customWidth="1"/>
    <col min="8706" max="8708" width="9.44140625" style="36" customWidth="1"/>
    <col min="8709" max="8709" width="20" style="36" customWidth="1"/>
    <col min="8710" max="8710" width="26.6640625" style="36" customWidth="1"/>
    <col min="8711" max="8711" width="22.44140625" style="36" customWidth="1"/>
    <col min="8712" max="8960" width="8.88671875" style="36"/>
    <col min="8961" max="8961" width="8.5546875" style="36" customWidth="1"/>
    <col min="8962" max="8964" width="9.44140625" style="36" customWidth="1"/>
    <col min="8965" max="8965" width="20" style="36" customWidth="1"/>
    <col min="8966" max="8966" width="26.6640625" style="36" customWidth="1"/>
    <col min="8967" max="8967" width="22.44140625" style="36" customWidth="1"/>
    <col min="8968" max="9216" width="8.88671875" style="36"/>
    <col min="9217" max="9217" width="8.5546875" style="36" customWidth="1"/>
    <col min="9218" max="9220" width="9.44140625" style="36" customWidth="1"/>
    <col min="9221" max="9221" width="20" style="36" customWidth="1"/>
    <col min="9222" max="9222" width="26.6640625" style="36" customWidth="1"/>
    <col min="9223" max="9223" width="22.44140625" style="36" customWidth="1"/>
    <col min="9224" max="9472" width="8.88671875" style="36"/>
    <col min="9473" max="9473" width="8.5546875" style="36" customWidth="1"/>
    <col min="9474" max="9476" width="9.44140625" style="36" customWidth="1"/>
    <col min="9477" max="9477" width="20" style="36" customWidth="1"/>
    <col min="9478" max="9478" width="26.6640625" style="36" customWidth="1"/>
    <col min="9479" max="9479" width="22.44140625" style="36" customWidth="1"/>
    <col min="9480" max="9728" width="8.88671875" style="36"/>
    <col min="9729" max="9729" width="8.5546875" style="36" customWidth="1"/>
    <col min="9730" max="9732" width="9.44140625" style="36" customWidth="1"/>
    <col min="9733" max="9733" width="20" style="36" customWidth="1"/>
    <col min="9734" max="9734" width="26.6640625" style="36" customWidth="1"/>
    <col min="9735" max="9735" width="22.44140625" style="36" customWidth="1"/>
    <col min="9736" max="9984" width="8.88671875" style="36"/>
    <col min="9985" max="9985" width="8.5546875" style="36" customWidth="1"/>
    <col min="9986" max="9988" width="9.44140625" style="36" customWidth="1"/>
    <col min="9989" max="9989" width="20" style="36" customWidth="1"/>
    <col min="9990" max="9990" width="26.6640625" style="36" customWidth="1"/>
    <col min="9991" max="9991" width="22.44140625" style="36" customWidth="1"/>
    <col min="9992" max="10240" width="8.88671875" style="36"/>
    <col min="10241" max="10241" width="8.5546875" style="36" customWidth="1"/>
    <col min="10242" max="10244" width="9.44140625" style="36" customWidth="1"/>
    <col min="10245" max="10245" width="20" style="36" customWidth="1"/>
    <col min="10246" max="10246" width="26.6640625" style="36" customWidth="1"/>
    <col min="10247" max="10247" width="22.44140625" style="36" customWidth="1"/>
    <col min="10248" max="10496" width="8.88671875" style="36"/>
    <col min="10497" max="10497" width="8.5546875" style="36" customWidth="1"/>
    <col min="10498" max="10500" width="9.44140625" style="36" customWidth="1"/>
    <col min="10501" max="10501" width="20" style="36" customWidth="1"/>
    <col min="10502" max="10502" width="26.6640625" style="36" customWidth="1"/>
    <col min="10503" max="10503" width="22.44140625" style="36" customWidth="1"/>
    <col min="10504" max="10752" width="8.88671875" style="36"/>
    <col min="10753" max="10753" width="8.5546875" style="36" customWidth="1"/>
    <col min="10754" max="10756" width="9.44140625" style="36" customWidth="1"/>
    <col min="10757" max="10757" width="20" style="36" customWidth="1"/>
    <col min="10758" max="10758" width="26.6640625" style="36" customWidth="1"/>
    <col min="10759" max="10759" width="22.44140625" style="36" customWidth="1"/>
    <col min="10760" max="11008" width="8.88671875" style="36"/>
    <col min="11009" max="11009" width="8.5546875" style="36" customWidth="1"/>
    <col min="11010" max="11012" width="9.44140625" style="36" customWidth="1"/>
    <col min="11013" max="11013" width="20" style="36" customWidth="1"/>
    <col min="11014" max="11014" width="26.6640625" style="36" customWidth="1"/>
    <col min="11015" max="11015" width="22.44140625" style="36" customWidth="1"/>
    <col min="11016" max="11264" width="8.88671875" style="36"/>
    <col min="11265" max="11265" width="8.5546875" style="36" customWidth="1"/>
    <col min="11266" max="11268" width="9.44140625" style="36" customWidth="1"/>
    <col min="11269" max="11269" width="20" style="36" customWidth="1"/>
    <col min="11270" max="11270" width="26.6640625" style="36" customWidth="1"/>
    <col min="11271" max="11271" width="22.44140625" style="36" customWidth="1"/>
    <col min="11272" max="11520" width="8.88671875" style="36"/>
    <col min="11521" max="11521" width="8.5546875" style="36" customWidth="1"/>
    <col min="11522" max="11524" width="9.44140625" style="36" customWidth="1"/>
    <col min="11525" max="11525" width="20" style="36" customWidth="1"/>
    <col min="11526" max="11526" width="26.6640625" style="36" customWidth="1"/>
    <col min="11527" max="11527" width="22.44140625" style="36" customWidth="1"/>
    <col min="11528" max="11776" width="8.88671875" style="36"/>
    <col min="11777" max="11777" width="8.5546875" style="36" customWidth="1"/>
    <col min="11778" max="11780" width="9.44140625" style="36" customWidth="1"/>
    <col min="11781" max="11781" width="20" style="36" customWidth="1"/>
    <col min="11782" max="11782" width="26.6640625" style="36" customWidth="1"/>
    <col min="11783" max="11783" width="22.44140625" style="36" customWidth="1"/>
    <col min="11784" max="12032" width="8.88671875" style="36"/>
    <col min="12033" max="12033" width="8.5546875" style="36" customWidth="1"/>
    <col min="12034" max="12036" width="9.44140625" style="36" customWidth="1"/>
    <col min="12037" max="12037" width="20" style="36" customWidth="1"/>
    <col min="12038" max="12038" width="26.6640625" style="36" customWidth="1"/>
    <col min="12039" max="12039" width="22.44140625" style="36" customWidth="1"/>
    <col min="12040" max="12288" width="8.88671875" style="36"/>
    <col min="12289" max="12289" width="8.5546875" style="36" customWidth="1"/>
    <col min="12290" max="12292" width="9.44140625" style="36" customWidth="1"/>
    <col min="12293" max="12293" width="20" style="36" customWidth="1"/>
    <col min="12294" max="12294" width="26.6640625" style="36" customWidth="1"/>
    <col min="12295" max="12295" width="22.44140625" style="36" customWidth="1"/>
    <col min="12296" max="12544" width="8.88671875" style="36"/>
    <col min="12545" max="12545" width="8.5546875" style="36" customWidth="1"/>
    <col min="12546" max="12548" width="9.44140625" style="36" customWidth="1"/>
    <col min="12549" max="12549" width="20" style="36" customWidth="1"/>
    <col min="12550" max="12550" width="26.6640625" style="36" customWidth="1"/>
    <col min="12551" max="12551" width="22.44140625" style="36" customWidth="1"/>
    <col min="12552" max="12800" width="8.88671875" style="36"/>
    <col min="12801" max="12801" width="8.5546875" style="36" customWidth="1"/>
    <col min="12802" max="12804" width="9.44140625" style="36" customWidth="1"/>
    <col min="12805" max="12805" width="20" style="36" customWidth="1"/>
    <col min="12806" max="12806" width="26.6640625" style="36" customWidth="1"/>
    <col min="12807" max="12807" width="22.44140625" style="36" customWidth="1"/>
    <col min="12808" max="13056" width="8.88671875" style="36"/>
    <col min="13057" max="13057" width="8.5546875" style="36" customWidth="1"/>
    <col min="13058" max="13060" width="9.44140625" style="36" customWidth="1"/>
    <col min="13061" max="13061" width="20" style="36" customWidth="1"/>
    <col min="13062" max="13062" width="26.6640625" style="36" customWidth="1"/>
    <col min="13063" max="13063" width="22.44140625" style="36" customWidth="1"/>
    <col min="13064" max="13312" width="8.88671875" style="36"/>
    <col min="13313" max="13313" width="8.5546875" style="36" customWidth="1"/>
    <col min="13314" max="13316" width="9.44140625" style="36" customWidth="1"/>
    <col min="13317" max="13317" width="20" style="36" customWidth="1"/>
    <col min="13318" max="13318" width="26.6640625" style="36" customWidth="1"/>
    <col min="13319" max="13319" width="22.44140625" style="36" customWidth="1"/>
    <col min="13320" max="13568" width="8.88671875" style="36"/>
    <col min="13569" max="13569" width="8.5546875" style="36" customWidth="1"/>
    <col min="13570" max="13572" width="9.44140625" style="36" customWidth="1"/>
    <col min="13573" max="13573" width="20" style="36" customWidth="1"/>
    <col min="13574" max="13574" width="26.6640625" style="36" customWidth="1"/>
    <col min="13575" max="13575" width="22.44140625" style="36" customWidth="1"/>
    <col min="13576" max="13824" width="8.88671875" style="36"/>
    <col min="13825" max="13825" width="8.5546875" style="36" customWidth="1"/>
    <col min="13826" max="13828" width="9.44140625" style="36" customWidth="1"/>
    <col min="13829" max="13829" width="20" style="36" customWidth="1"/>
    <col min="13830" max="13830" width="26.6640625" style="36" customWidth="1"/>
    <col min="13831" max="13831" width="22.44140625" style="36" customWidth="1"/>
    <col min="13832" max="14080" width="8.88671875" style="36"/>
    <col min="14081" max="14081" width="8.5546875" style="36" customWidth="1"/>
    <col min="14082" max="14084" width="9.44140625" style="36" customWidth="1"/>
    <col min="14085" max="14085" width="20" style="36" customWidth="1"/>
    <col min="14086" max="14086" width="26.6640625" style="36" customWidth="1"/>
    <col min="14087" max="14087" width="22.44140625" style="36" customWidth="1"/>
    <col min="14088" max="14336" width="8.88671875" style="36"/>
    <col min="14337" max="14337" width="8.5546875" style="36" customWidth="1"/>
    <col min="14338" max="14340" width="9.44140625" style="36" customWidth="1"/>
    <col min="14341" max="14341" width="20" style="36" customWidth="1"/>
    <col min="14342" max="14342" width="26.6640625" style="36" customWidth="1"/>
    <col min="14343" max="14343" width="22.44140625" style="36" customWidth="1"/>
    <col min="14344" max="14592" width="8.88671875" style="36"/>
    <col min="14593" max="14593" width="8.5546875" style="36" customWidth="1"/>
    <col min="14594" max="14596" width="9.44140625" style="36" customWidth="1"/>
    <col min="14597" max="14597" width="20" style="36" customWidth="1"/>
    <col min="14598" max="14598" width="26.6640625" style="36" customWidth="1"/>
    <col min="14599" max="14599" width="22.44140625" style="36" customWidth="1"/>
    <col min="14600" max="14848" width="8.88671875" style="36"/>
    <col min="14849" max="14849" width="8.5546875" style="36" customWidth="1"/>
    <col min="14850" max="14852" width="9.44140625" style="36" customWidth="1"/>
    <col min="14853" max="14853" width="20" style="36" customWidth="1"/>
    <col min="14854" max="14854" width="26.6640625" style="36" customWidth="1"/>
    <col min="14855" max="14855" width="22.44140625" style="36" customWidth="1"/>
    <col min="14856" max="15104" width="8.88671875" style="36"/>
    <col min="15105" max="15105" width="8.5546875" style="36" customWidth="1"/>
    <col min="15106" max="15108" width="9.44140625" style="36" customWidth="1"/>
    <col min="15109" max="15109" width="20" style="36" customWidth="1"/>
    <col min="15110" max="15110" width="26.6640625" style="36" customWidth="1"/>
    <col min="15111" max="15111" width="22.44140625" style="36" customWidth="1"/>
    <col min="15112" max="15360" width="8.88671875" style="36"/>
    <col min="15361" max="15361" width="8.5546875" style="36" customWidth="1"/>
    <col min="15362" max="15364" width="9.44140625" style="36" customWidth="1"/>
    <col min="15365" max="15365" width="20" style="36" customWidth="1"/>
    <col min="15366" max="15366" width="26.6640625" style="36" customWidth="1"/>
    <col min="15367" max="15367" width="22.44140625" style="36" customWidth="1"/>
    <col min="15368" max="15616" width="8.88671875" style="36"/>
    <col min="15617" max="15617" width="8.5546875" style="36" customWidth="1"/>
    <col min="15618" max="15620" width="9.44140625" style="36" customWidth="1"/>
    <col min="15621" max="15621" width="20" style="36" customWidth="1"/>
    <col min="15622" max="15622" width="26.6640625" style="36" customWidth="1"/>
    <col min="15623" max="15623" width="22.44140625" style="36" customWidth="1"/>
    <col min="15624" max="15872" width="8.88671875" style="36"/>
    <col min="15873" max="15873" width="8.5546875" style="36" customWidth="1"/>
    <col min="15874" max="15876" width="9.44140625" style="36" customWidth="1"/>
    <col min="15877" max="15877" width="20" style="36" customWidth="1"/>
    <col min="15878" max="15878" width="26.6640625" style="36" customWidth="1"/>
    <col min="15879" max="15879" width="22.44140625" style="36" customWidth="1"/>
    <col min="15880" max="16128" width="8.88671875" style="36"/>
    <col min="16129" max="16129" width="8.5546875" style="36" customWidth="1"/>
    <col min="16130" max="16132" width="9.44140625" style="36" customWidth="1"/>
    <col min="16133" max="16133" width="20" style="36" customWidth="1"/>
    <col min="16134" max="16134" width="26.6640625" style="36" customWidth="1"/>
    <col min="16135" max="16135" width="22.44140625" style="36" customWidth="1"/>
    <col min="16136" max="16384" width="8.88671875" style="36"/>
  </cols>
  <sheetData>
    <row r="1" spans="1:7" ht="31.2" customHeight="1">
      <c r="A1" s="125" t="s">
        <v>142</v>
      </c>
      <c r="B1" s="125"/>
      <c r="C1" s="125"/>
      <c r="D1" s="125"/>
      <c r="E1" s="125"/>
      <c r="F1" s="125"/>
      <c r="G1" s="125"/>
    </row>
    <row r="2" spans="1:7" ht="13.8" customHeight="1">
      <c r="A2" s="27"/>
      <c r="B2" s="27"/>
      <c r="C2" s="27"/>
      <c r="D2" s="27"/>
      <c r="E2" s="27"/>
      <c r="F2" s="27"/>
      <c r="G2" s="27"/>
    </row>
    <row r="3" spans="1:7" ht="13.8" customHeight="1">
      <c r="A3" s="37"/>
      <c r="B3" s="37"/>
      <c r="C3" s="37"/>
      <c r="D3" s="37"/>
      <c r="E3" s="37"/>
      <c r="F3" s="37"/>
      <c r="G3" s="29" t="s">
        <v>46</v>
      </c>
    </row>
    <row r="4" spans="1:7" ht="17.399999999999999" customHeight="1">
      <c r="A4" s="83" t="s">
        <v>2</v>
      </c>
      <c r="B4" s="100" t="s">
        <v>47</v>
      </c>
      <c r="C4" s="100"/>
      <c r="D4" s="100"/>
      <c r="E4" s="100"/>
      <c r="F4" s="104" t="s">
        <v>48</v>
      </c>
      <c r="G4" s="83" t="s">
        <v>44</v>
      </c>
    </row>
    <row r="5" spans="1:7" ht="17.399999999999999" customHeight="1">
      <c r="A5" s="84"/>
      <c r="B5" s="101" t="s">
        <v>49</v>
      </c>
      <c r="C5" s="102"/>
      <c r="D5" s="103"/>
      <c r="E5" s="100" t="s">
        <v>50</v>
      </c>
      <c r="F5" s="105"/>
      <c r="G5" s="84"/>
    </row>
    <row r="6" spans="1:7" ht="17.399999999999999" customHeight="1">
      <c r="A6" s="85"/>
      <c r="B6" s="30" t="s">
        <v>51</v>
      </c>
      <c r="C6" s="30" t="s">
        <v>52</v>
      </c>
      <c r="D6" s="30" t="s">
        <v>53</v>
      </c>
      <c r="E6" s="100"/>
      <c r="F6" s="106"/>
      <c r="G6" s="85"/>
    </row>
    <row r="7" spans="1:7" ht="24.6" customHeight="1">
      <c r="A7" s="17">
        <v>1</v>
      </c>
      <c r="B7" s="17">
        <v>212</v>
      </c>
      <c r="C7" s="18" t="s">
        <v>54</v>
      </c>
      <c r="D7" s="18" t="s">
        <v>143</v>
      </c>
      <c r="E7" s="31" t="s">
        <v>144</v>
      </c>
      <c r="F7" s="38" t="s">
        <v>145</v>
      </c>
      <c r="G7" s="11">
        <v>23390</v>
      </c>
    </row>
    <row r="8" spans="1:7" ht="24.6" customHeight="1">
      <c r="A8" s="17">
        <v>2</v>
      </c>
      <c r="B8" s="17">
        <v>212</v>
      </c>
      <c r="C8" s="18" t="s">
        <v>54</v>
      </c>
      <c r="D8" s="18" t="s">
        <v>143</v>
      </c>
      <c r="E8" s="31" t="s">
        <v>144</v>
      </c>
      <c r="F8" s="38" t="s">
        <v>146</v>
      </c>
      <c r="G8" s="11">
        <v>650</v>
      </c>
    </row>
    <row r="9" spans="1:7" ht="24.6" customHeight="1">
      <c r="A9" s="82" t="s">
        <v>42</v>
      </c>
      <c r="B9" s="82"/>
      <c r="C9" s="82"/>
      <c r="D9" s="82"/>
      <c r="E9" s="82"/>
      <c r="F9" s="82"/>
      <c r="G9" s="11">
        <f>SUM(G7:G8)</f>
        <v>24040</v>
      </c>
    </row>
    <row r="10" spans="1:7" ht="24.6" customHeight="1">
      <c r="A10" s="126"/>
      <c r="B10" s="126"/>
      <c r="C10" s="126"/>
      <c r="D10" s="126"/>
      <c r="E10" s="126"/>
      <c r="F10" s="126"/>
      <c r="G10" s="126"/>
    </row>
    <row r="11" spans="1:7" ht="24.6" customHeight="1"/>
    <row r="12" spans="1:7" ht="24.6" customHeight="1"/>
    <row r="13" spans="1:7" ht="24.6" customHeight="1"/>
    <row r="14" spans="1:7" ht="24.6" customHeight="1"/>
    <row r="15" spans="1:7" ht="24.6" customHeight="1"/>
    <row r="16" spans="1:7" ht="24.6" customHeight="1"/>
    <row r="17" spans="5:5" ht="24.6" customHeight="1"/>
    <row r="18" spans="5:5" ht="24.6" customHeight="1">
      <c r="E18" s="54"/>
    </row>
    <row r="19" spans="5:5" ht="24.6" customHeight="1"/>
    <row r="20" spans="5:5" ht="24.6" customHeight="1"/>
  </sheetData>
  <mergeCells count="9">
    <mergeCell ref="A1:G1"/>
    <mergeCell ref="B4:E4"/>
    <mergeCell ref="B5:D5"/>
    <mergeCell ref="A9:F9"/>
    <mergeCell ref="A10:G10"/>
    <mergeCell ref="A4:A6"/>
    <mergeCell ref="E5:E6"/>
    <mergeCell ref="F4:F6"/>
    <mergeCell ref="G4:G6"/>
  </mergeCells>
  <phoneticPr fontId="52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workbookViewId="0">
      <selection activeCell="E18" sqref="E18"/>
    </sheetView>
  </sheetViews>
  <sheetFormatPr defaultRowHeight="14.4"/>
  <cols>
    <col min="1" max="1" width="5.88671875" customWidth="1"/>
    <col min="2" max="4" width="6.21875" customWidth="1"/>
    <col min="5" max="5" width="30.6640625" customWidth="1"/>
    <col min="6" max="6" width="33.77734375" customWidth="1"/>
    <col min="7" max="7" width="19.33203125" customWidth="1"/>
  </cols>
  <sheetData>
    <row r="1" spans="1:7" ht="31.2" customHeight="1">
      <c r="A1" s="81" t="s">
        <v>239</v>
      </c>
      <c r="B1" s="81"/>
      <c r="C1" s="81"/>
      <c r="D1" s="81"/>
      <c r="E1" s="81"/>
      <c r="F1" s="81"/>
      <c r="G1" s="81"/>
    </row>
    <row r="2" spans="1:7" ht="13.8" customHeight="1">
      <c r="A2" s="27"/>
      <c r="B2" s="27"/>
      <c r="C2" s="27"/>
      <c r="D2" s="27"/>
      <c r="E2" s="27"/>
      <c r="F2" s="27"/>
      <c r="G2" s="27"/>
    </row>
    <row r="3" spans="1:7" ht="13.8" customHeight="1">
      <c r="A3" s="28"/>
      <c r="B3" s="28"/>
      <c r="C3" s="28"/>
      <c r="D3" s="28"/>
      <c r="E3" s="28"/>
      <c r="F3" s="28"/>
      <c r="G3" s="29" t="s">
        <v>46</v>
      </c>
    </row>
    <row r="4" spans="1:7" ht="17.399999999999999" customHeight="1">
      <c r="A4" s="83" t="s">
        <v>2</v>
      </c>
      <c r="B4" s="100" t="s">
        <v>47</v>
      </c>
      <c r="C4" s="100"/>
      <c r="D4" s="100"/>
      <c r="E4" s="100"/>
      <c r="F4" s="104" t="s">
        <v>48</v>
      </c>
      <c r="G4" s="83" t="s">
        <v>44</v>
      </c>
    </row>
    <row r="5" spans="1:7" ht="17.399999999999999" customHeight="1">
      <c r="A5" s="84"/>
      <c r="B5" s="101" t="s">
        <v>49</v>
      </c>
      <c r="C5" s="102"/>
      <c r="D5" s="103"/>
      <c r="E5" s="100" t="s">
        <v>50</v>
      </c>
      <c r="F5" s="105"/>
      <c r="G5" s="84"/>
    </row>
    <row r="6" spans="1:7" ht="17.399999999999999" customHeight="1">
      <c r="A6" s="85"/>
      <c r="B6" s="66" t="s">
        <v>51</v>
      </c>
      <c r="C6" s="66" t="s">
        <v>52</v>
      </c>
      <c r="D6" s="66" t="s">
        <v>53</v>
      </c>
      <c r="E6" s="100"/>
      <c r="F6" s="106"/>
      <c r="G6" s="85"/>
    </row>
    <row r="7" spans="1:7" ht="24.6" customHeight="1">
      <c r="A7" s="65">
        <v>1</v>
      </c>
      <c r="B7" s="65">
        <v>212</v>
      </c>
      <c r="C7" s="18" t="s">
        <v>248</v>
      </c>
      <c r="D7" s="18" t="s">
        <v>249</v>
      </c>
      <c r="E7" s="31" t="s">
        <v>240</v>
      </c>
      <c r="F7" s="31" t="s">
        <v>241</v>
      </c>
      <c r="G7" s="11">
        <v>745000</v>
      </c>
    </row>
    <row r="8" spans="1:7" ht="24.6" customHeight="1">
      <c r="A8" s="82" t="s">
        <v>42</v>
      </c>
      <c r="B8" s="82"/>
      <c r="C8" s="82"/>
      <c r="D8" s="82"/>
      <c r="E8" s="82"/>
      <c r="F8" s="82"/>
      <c r="G8" s="11">
        <f>G7</f>
        <v>745000</v>
      </c>
    </row>
    <row r="9" spans="1:7" ht="24.6" customHeight="1"/>
    <row r="10" spans="1:7" ht="24.6" customHeight="1"/>
    <row r="11" spans="1:7" ht="24.6" customHeight="1"/>
    <row r="12" spans="1:7" ht="24.6" customHeight="1"/>
    <row r="13" spans="1:7" ht="24.6" customHeight="1"/>
    <row r="14" spans="1:7" ht="24.6" customHeight="1"/>
    <row r="15" spans="1:7" ht="24.6" customHeight="1"/>
    <row r="16" spans="1:7" ht="24.6" customHeight="1"/>
    <row r="17" spans="5:5" ht="24.6" customHeight="1"/>
    <row r="18" spans="5:5" ht="24.6" customHeight="1">
      <c r="E18" s="78"/>
    </row>
    <row r="19" spans="5:5" ht="24.6" customHeight="1"/>
    <row r="20" spans="5:5" ht="24.6" customHeight="1"/>
  </sheetData>
  <mergeCells count="8">
    <mergeCell ref="A8:F8"/>
    <mergeCell ref="A1:G1"/>
    <mergeCell ref="A4:A6"/>
    <mergeCell ref="B4:E4"/>
    <mergeCell ref="F4:F6"/>
    <mergeCell ref="G4:G6"/>
    <mergeCell ref="B5:D5"/>
    <mergeCell ref="E5:E6"/>
  </mergeCells>
  <phoneticPr fontId="53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zoomScale="90" zoomScaleNormal="90" workbookViewId="0">
      <selection activeCell="E18" sqref="E18"/>
    </sheetView>
  </sheetViews>
  <sheetFormatPr defaultColWidth="9.6640625" defaultRowHeight="15.6"/>
  <cols>
    <col min="1" max="1" width="5.88671875" style="26" customWidth="1"/>
    <col min="2" max="4" width="6.21875" style="26" customWidth="1"/>
    <col min="5" max="5" width="30.6640625" style="26" customWidth="1"/>
    <col min="6" max="6" width="33.77734375" style="26" customWidth="1"/>
    <col min="7" max="7" width="19.33203125" style="26" customWidth="1"/>
    <col min="8" max="256" width="9.6640625" style="26"/>
    <col min="257" max="257" width="8.5546875" style="26" customWidth="1"/>
    <col min="258" max="260" width="9.44140625" style="26" customWidth="1"/>
    <col min="261" max="261" width="20" style="26" customWidth="1"/>
    <col min="262" max="262" width="26.6640625" style="26" customWidth="1"/>
    <col min="263" max="263" width="22.44140625" style="26" customWidth="1"/>
    <col min="264" max="512" width="9.6640625" style="26"/>
    <col min="513" max="513" width="8.5546875" style="26" customWidth="1"/>
    <col min="514" max="516" width="9.44140625" style="26" customWidth="1"/>
    <col min="517" max="517" width="20" style="26" customWidth="1"/>
    <col min="518" max="518" width="26.6640625" style="26" customWidth="1"/>
    <col min="519" max="519" width="22.44140625" style="26" customWidth="1"/>
    <col min="520" max="768" width="9.6640625" style="26"/>
    <col min="769" max="769" width="8.5546875" style="26" customWidth="1"/>
    <col min="770" max="772" width="9.44140625" style="26" customWidth="1"/>
    <col min="773" max="773" width="20" style="26" customWidth="1"/>
    <col min="774" max="774" width="26.6640625" style="26" customWidth="1"/>
    <col min="775" max="775" width="22.44140625" style="26" customWidth="1"/>
    <col min="776" max="1024" width="9.6640625" style="26"/>
    <col min="1025" max="1025" width="8.5546875" style="26" customWidth="1"/>
    <col min="1026" max="1028" width="9.44140625" style="26" customWidth="1"/>
    <col min="1029" max="1029" width="20" style="26" customWidth="1"/>
    <col min="1030" max="1030" width="26.6640625" style="26" customWidth="1"/>
    <col min="1031" max="1031" width="22.44140625" style="26" customWidth="1"/>
    <col min="1032" max="1280" width="9.6640625" style="26"/>
    <col min="1281" max="1281" width="8.5546875" style="26" customWidth="1"/>
    <col min="1282" max="1284" width="9.44140625" style="26" customWidth="1"/>
    <col min="1285" max="1285" width="20" style="26" customWidth="1"/>
    <col min="1286" max="1286" width="26.6640625" style="26" customWidth="1"/>
    <col min="1287" max="1287" width="22.44140625" style="26" customWidth="1"/>
    <col min="1288" max="1536" width="9.6640625" style="26"/>
    <col min="1537" max="1537" width="8.5546875" style="26" customWidth="1"/>
    <col min="1538" max="1540" width="9.44140625" style="26" customWidth="1"/>
    <col min="1541" max="1541" width="20" style="26" customWidth="1"/>
    <col min="1542" max="1542" width="26.6640625" style="26" customWidth="1"/>
    <col min="1543" max="1543" width="22.44140625" style="26" customWidth="1"/>
    <col min="1544" max="1792" width="9.6640625" style="26"/>
    <col min="1793" max="1793" width="8.5546875" style="26" customWidth="1"/>
    <col min="1794" max="1796" width="9.44140625" style="26" customWidth="1"/>
    <col min="1797" max="1797" width="20" style="26" customWidth="1"/>
    <col min="1798" max="1798" width="26.6640625" style="26" customWidth="1"/>
    <col min="1799" max="1799" width="22.44140625" style="26" customWidth="1"/>
    <col min="1800" max="2048" width="9.6640625" style="26"/>
    <col min="2049" max="2049" width="8.5546875" style="26" customWidth="1"/>
    <col min="2050" max="2052" width="9.44140625" style="26" customWidth="1"/>
    <col min="2053" max="2053" width="20" style="26" customWidth="1"/>
    <col min="2054" max="2054" width="26.6640625" style="26" customWidth="1"/>
    <col min="2055" max="2055" width="22.44140625" style="26" customWidth="1"/>
    <col min="2056" max="2304" width="9.6640625" style="26"/>
    <col min="2305" max="2305" width="8.5546875" style="26" customWidth="1"/>
    <col min="2306" max="2308" width="9.44140625" style="26" customWidth="1"/>
    <col min="2309" max="2309" width="20" style="26" customWidth="1"/>
    <col min="2310" max="2310" width="26.6640625" style="26" customWidth="1"/>
    <col min="2311" max="2311" width="22.44140625" style="26" customWidth="1"/>
    <col min="2312" max="2560" width="9.6640625" style="26"/>
    <col min="2561" max="2561" width="8.5546875" style="26" customWidth="1"/>
    <col min="2562" max="2564" width="9.44140625" style="26" customWidth="1"/>
    <col min="2565" max="2565" width="20" style="26" customWidth="1"/>
    <col min="2566" max="2566" width="26.6640625" style="26" customWidth="1"/>
    <col min="2567" max="2567" width="22.44140625" style="26" customWidth="1"/>
    <col min="2568" max="2816" width="9.6640625" style="26"/>
    <col min="2817" max="2817" width="8.5546875" style="26" customWidth="1"/>
    <col min="2818" max="2820" width="9.44140625" style="26" customWidth="1"/>
    <col min="2821" max="2821" width="20" style="26" customWidth="1"/>
    <col min="2822" max="2822" width="26.6640625" style="26" customWidth="1"/>
    <col min="2823" max="2823" width="22.44140625" style="26" customWidth="1"/>
    <col min="2824" max="3072" width="9.6640625" style="26"/>
    <col min="3073" max="3073" width="8.5546875" style="26" customWidth="1"/>
    <col min="3074" max="3076" width="9.44140625" style="26" customWidth="1"/>
    <col min="3077" max="3077" width="20" style="26" customWidth="1"/>
    <col min="3078" max="3078" width="26.6640625" style="26" customWidth="1"/>
    <col min="3079" max="3079" width="22.44140625" style="26" customWidth="1"/>
    <col min="3080" max="3328" width="9.6640625" style="26"/>
    <col min="3329" max="3329" width="8.5546875" style="26" customWidth="1"/>
    <col min="3330" max="3332" width="9.44140625" style="26" customWidth="1"/>
    <col min="3333" max="3333" width="20" style="26" customWidth="1"/>
    <col min="3334" max="3334" width="26.6640625" style="26" customWidth="1"/>
    <col min="3335" max="3335" width="22.44140625" style="26" customWidth="1"/>
    <col min="3336" max="3584" width="9.6640625" style="26"/>
    <col min="3585" max="3585" width="8.5546875" style="26" customWidth="1"/>
    <col min="3586" max="3588" width="9.44140625" style="26" customWidth="1"/>
    <col min="3589" max="3589" width="20" style="26" customWidth="1"/>
    <col min="3590" max="3590" width="26.6640625" style="26" customWidth="1"/>
    <col min="3591" max="3591" width="22.44140625" style="26" customWidth="1"/>
    <col min="3592" max="3840" width="9.6640625" style="26"/>
    <col min="3841" max="3841" width="8.5546875" style="26" customWidth="1"/>
    <col min="3842" max="3844" width="9.44140625" style="26" customWidth="1"/>
    <col min="3845" max="3845" width="20" style="26" customWidth="1"/>
    <col min="3846" max="3846" width="26.6640625" style="26" customWidth="1"/>
    <col min="3847" max="3847" width="22.44140625" style="26" customWidth="1"/>
    <col min="3848" max="4096" width="9.6640625" style="26"/>
    <col min="4097" max="4097" width="8.5546875" style="26" customWidth="1"/>
    <col min="4098" max="4100" width="9.44140625" style="26" customWidth="1"/>
    <col min="4101" max="4101" width="20" style="26" customWidth="1"/>
    <col min="4102" max="4102" width="26.6640625" style="26" customWidth="1"/>
    <col min="4103" max="4103" width="22.44140625" style="26" customWidth="1"/>
    <col min="4104" max="4352" width="9.6640625" style="26"/>
    <col min="4353" max="4353" width="8.5546875" style="26" customWidth="1"/>
    <col min="4354" max="4356" width="9.44140625" style="26" customWidth="1"/>
    <col min="4357" max="4357" width="20" style="26" customWidth="1"/>
    <col min="4358" max="4358" width="26.6640625" style="26" customWidth="1"/>
    <col min="4359" max="4359" width="22.44140625" style="26" customWidth="1"/>
    <col min="4360" max="4608" width="9.6640625" style="26"/>
    <col min="4609" max="4609" width="8.5546875" style="26" customWidth="1"/>
    <col min="4610" max="4612" width="9.44140625" style="26" customWidth="1"/>
    <col min="4613" max="4613" width="20" style="26" customWidth="1"/>
    <col min="4614" max="4614" width="26.6640625" style="26" customWidth="1"/>
    <col min="4615" max="4615" width="22.44140625" style="26" customWidth="1"/>
    <col min="4616" max="4864" width="9.6640625" style="26"/>
    <col min="4865" max="4865" width="8.5546875" style="26" customWidth="1"/>
    <col min="4866" max="4868" width="9.44140625" style="26" customWidth="1"/>
    <col min="4869" max="4869" width="20" style="26" customWidth="1"/>
    <col min="4870" max="4870" width="26.6640625" style="26" customWidth="1"/>
    <col min="4871" max="4871" width="22.44140625" style="26" customWidth="1"/>
    <col min="4872" max="5120" width="9.6640625" style="26"/>
    <col min="5121" max="5121" width="8.5546875" style="26" customWidth="1"/>
    <col min="5122" max="5124" width="9.44140625" style="26" customWidth="1"/>
    <col min="5125" max="5125" width="20" style="26" customWidth="1"/>
    <col min="5126" max="5126" width="26.6640625" style="26" customWidth="1"/>
    <col min="5127" max="5127" width="22.44140625" style="26" customWidth="1"/>
    <col min="5128" max="5376" width="9.6640625" style="26"/>
    <col min="5377" max="5377" width="8.5546875" style="26" customWidth="1"/>
    <col min="5378" max="5380" width="9.44140625" style="26" customWidth="1"/>
    <col min="5381" max="5381" width="20" style="26" customWidth="1"/>
    <col min="5382" max="5382" width="26.6640625" style="26" customWidth="1"/>
    <col min="5383" max="5383" width="22.44140625" style="26" customWidth="1"/>
    <col min="5384" max="5632" width="9.6640625" style="26"/>
    <col min="5633" max="5633" width="8.5546875" style="26" customWidth="1"/>
    <col min="5634" max="5636" width="9.44140625" style="26" customWidth="1"/>
    <col min="5637" max="5637" width="20" style="26" customWidth="1"/>
    <col min="5638" max="5638" width="26.6640625" style="26" customWidth="1"/>
    <col min="5639" max="5639" width="22.44140625" style="26" customWidth="1"/>
    <col min="5640" max="5888" width="9.6640625" style="26"/>
    <col min="5889" max="5889" width="8.5546875" style="26" customWidth="1"/>
    <col min="5890" max="5892" width="9.44140625" style="26" customWidth="1"/>
    <col min="5893" max="5893" width="20" style="26" customWidth="1"/>
    <col min="5894" max="5894" width="26.6640625" style="26" customWidth="1"/>
    <col min="5895" max="5895" width="22.44140625" style="26" customWidth="1"/>
    <col min="5896" max="6144" width="9.6640625" style="26"/>
    <col min="6145" max="6145" width="8.5546875" style="26" customWidth="1"/>
    <col min="6146" max="6148" width="9.44140625" style="26" customWidth="1"/>
    <col min="6149" max="6149" width="20" style="26" customWidth="1"/>
    <col min="6150" max="6150" width="26.6640625" style="26" customWidth="1"/>
    <col min="6151" max="6151" width="22.44140625" style="26" customWidth="1"/>
    <col min="6152" max="6400" width="9.6640625" style="26"/>
    <col min="6401" max="6401" width="8.5546875" style="26" customWidth="1"/>
    <col min="6402" max="6404" width="9.44140625" style="26" customWidth="1"/>
    <col min="6405" max="6405" width="20" style="26" customWidth="1"/>
    <col min="6406" max="6406" width="26.6640625" style="26" customWidth="1"/>
    <col min="6407" max="6407" width="22.44140625" style="26" customWidth="1"/>
    <col min="6408" max="6656" width="9.6640625" style="26"/>
    <col min="6657" max="6657" width="8.5546875" style="26" customWidth="1"/>
    <col min="6658" max="6660" width="9.44140625" style="26" customWidth="1"/>
    <col min="6661" max="6661" width="20" style="26" customWidth="1"/>
    <col min="6662" max="6662" width="26.6640625" style="26" customWidth="1"/>
    <col min="6663" max="6663" width="22.44140625" style="26" customWidth="1"/>
    <col min="6664" max="6912" width="9.6640625" style="26"/>
    <col min="6913" max="6913" width="8.5546875" style="26" customWidth="1"/>
    <col min="6914" max="6916" width="9.44140625" style="26" customWidth="1"/>
    <col min="6917" max="6917" width="20" style="26" customWidth="1"/>
    <col min="6918" max="6918" width="26.6640625" style="26" customWidth="1"/>
    <col min="6919" max="6919" width="22.44140625" style="26" customWidth="1"/>
    <col min="6920" max="7168" width="9.6640625" style="26"/>
    <col min="7169" max="7169" width="8.5546875" style="26" customWidth="1"/>
    <col min="7170" max="7172" width="9.44140625" style="26" customWidth="1"/>
    <col min="7173" max="7173" width="20" style="26" customWidth="1"/>
    <col min="7174" max="7174" width="26.6640625" style="26" customWidth="1"/>
    <col min="7175" max="7175" width="22.44140625" style="26" customWidth="1"/>
    <col min="7176" max="7424" width="9.6640625" style="26"/>
    <col min="7425" max="7425" width="8.5546875" style="26" customWidth="1"/>
    <col min="7426" max="7428" width="9.44140625" style="26" customWidth="1"/>
    <col min="7429" max="7429" width="20" style="26" customWidth="1"/>
    <col min="7430" max="7430" width="26.6640625" style="26" customWidth="1"/>
    <col min="7431" max="7431" width="22.44140625" style="26" customWidth="1"/>
    <col min="7432" max="7680" width="9.6640625" style="26"/>
    <col min="7681" max="7681" width="8.5546875" style="26" customWidth="1"/>
    <col min="7682" max="7684" width="9.44140625" style="26" customWidth="1"/>
    <col min="7685" max="7685" width="20" style="26" customWidth="1"/>
    <col min="7686" max="7686" width="26.6640625" style="26" customWidth="1"/>
    <col min="7687" max="7687" width="22.44140625" style="26" customWidth="1"/>
    <col min="7688" max="7936" width="9.6640625" style="26"/>
    <col min="7937" max="7937" width="8.5546875" style="26" customWidth="1"/>
    <col min="7938" max="7940" width="9.44140625" style="26" customWidth="1"/>
    <col min="7941" max="7941" width="20" style="26" customWidth="1"/>
    <col min="7942" max="7942" width="26.6640625" style="26" customWidth="1"/>
    <col min="7943" max="7943" width="22.44140625" style="26" customWidth="1"/>
    <col min="7944" max="8192" width="9.6640625" style="26"/>
    <col min="8193" max="8193" width="8.5546875" style="26" customWidth="1"/>
    <col min="8194" max="8196" width="9.44140625" style="26" customWidth="1"/>
    <col min="8197" max="8197" width="20" style="26" customWidth="1"/>
    <col min="8198" max="8198" width="26.6640625" style="26" customWidth="1"/>
    <col min="8199" max="8199" width="22.44140625" style="26" customWidth="1"/>
    <col min="8200" max="8448" width="9.6640625" style="26"/>
    <col min="8449" max="8449" width="8.5546875" style="26" customWidth="1"/>
    <col min="8450" max="8452" width="9.44140625" style="26" customWidth="1"/>
    <col min="8453" max="8453" width="20" style="26" customWidth="1"/>
    <col min="8454" max="8454" width="26.6640625" style="26" customWidth="1"/>
    <col min="8455" max="8455" width="22.44140625" style="26" customWidth="1"/>
    <col min="8456" max="8704" width="9.6640625" style="26"/>
    <col min="8705" max="8705" width="8.5546875" style="26" customWidth="1"/>
    <col min="8706" max="8708" width="9.44140625" style="26" customWidth="1"/>
    <col min="8709" max="8709" width="20" style="26" customWidth="1"/>
    <col min="8710" max="8710" width="26.6640625" style="26" customWidth="1"/>
    <col min="8711" max="8711" width="22.44140625" style="26" customWidth="1"/>
    <col min="8712" max="8960" width="9.6640625" style="26"/>
    <col min="8961" max="8961" width="8.5546875" style="26" customWidth="1"/>
    <col min="8962" max="8964" width="9.44140625" style="26" customWidth="1"/>
    <col min="8965" max="8965" width="20" style="26" customWidth="1"/>
    <col min="8966" max="8966" width="26.6640625" style="26" customWidth="1"/>
    <col min="8967" max="8967" width="22.44140625" style="26" customWidth="1"/>
    <col min="8968" max="9216" width="9.6640625" style="26"/>
    <col min="9217" max="9217" width="8.5546875" style="26" customWidth="1"/>
    <col min="9218" max="9220" width="9.44140625" style="26" customWidth="1"/>
    <col min="9221" max="9221" width="20" style="26" customWidth="1"/>
    <col min="9222" max="9222" width="26.6640625" style="26" customWidth="1"/>
    <col min="9223" max="9223" width="22.44140625" style="26" customWidth="1"/>
    <col min="9224" max="9472" width="9.6640625" style="26"/>
    <col min="9473" max="9473" width="8.5546875" style="26" customWidth="1"/>
    <col min="9474" max="9476" width="9.44140625" style="26" customWidth="1"/>
    <col min="9477" max="9477" width="20" style="26" customWidth="1"/>
    <col min="9478" max="9478" width="26.6640625" style="26" customWidth="1"/>
    <col min="9479" max="9479" width="22.44140625" style="26" customWidth="1"/>
    <col min="9480" max="9728" width="9.6640625" style="26"/>
    <col min="9729" max="9729" width="8.5546875" style="26" customWidth="1"/>
    <col min="9730" max="9732" width="9.44140625" style="26" customWidth="1"/>
    <col min="9733" max="9733" width="20" style="26" customWidth="1"/>
    <col min="9734" max="9734" width="26.6640625" style="26" customWidth="1"/>
    <col min="9735" max="9735" width="22.44140625" style="26" customWidth="1"/>
    <col min="9736" max="9984" width="9.6640625" style="26"/>
    <col min="9985" max="9985" width="8.5546875" style="26" customWidth="1"/>
    <col min="9986" max="9988" width="9.44140625" style="26" customWidth="1"/>
    <col min="9989" max="9989" width="20" style="26" customWidth="1"/>
    <col min="9990" max="9990" width="26.6640625" style="26" customWidth="1"/>
    <col min="9991" max="9991" width="22.44140625" style="26" customWidth="1"/>
    <col min="9992" max="10240" width="9.6640625" style="26"/>
    <col min="10241" max="10241" width="8.5546875" style="26" customWidth="1"/>
    <col min="10242" max="10244" width="9.44140625" style="26" customWidth="1"/>
    <col min="10245" max="10245" width="20" style="26" customWidth="1"/>
    <col min="10246" max="10246" width="26.6640625" style="26" customWidth="1"/>
    <col min="10247" max="10247" width="22.44140625" style="26" customWidth="1"/>
    <col min="10248" max="10496" width="9.6640625" style="26"/>
    <col min="10497" max="10497" width="8.5546875" style="26" customWidth="1"/>
    <col min="10498" max="10500" width="9.44140625" style="26" customWidth="1"/>
    <col min="10501" max="10501" width="20" style="26" customWidth="1"/>
    <col min="10502" max="10502" width="26.6640625" style="26" customWidth="1"/>
    <col min="10503" max="10503" width="22.44140625" style="26" customWidth="1"/>
    <col min="10504" max="10752" width="9.6640625" style="26"/>
    <col min="10753" max="10753" width="8.5546875" style="26" customWidth="1"/>
    <col min="10754" max="10756" width="9.44140625" style="26" customWidth="1"/>
    <col min="10757" max="10757" width="20" style="26" customWidth="1"/>
    <col min="10758" max="10758" width="26.6640625" style="26" customWidth="1"/>
    <col min="10759" max="10759" width="22.44140625" style="26" customWidth="1"/>
    <col min="10760" max="11008" width="9.6640625" style="26"/>
    <col min="11009" max="11009" width="8.5546875" style="26" customWidth="1"/>
    <col min="11010" max="11012" width="9.44140625" style="26" customWidth="1"/>
    <col min="11013" max="11013" width="20" style="26" customWidth="1"/>
    <col min="11014" max="11014" width="26.6640625" style="26" customWidth="1"/>
    <col min="11015" max="11015" width="22.44140625" style="26" customWidth="1"/>
    <col min="11016" max="11264" width="9.6640625" style="26"/>
    <col min="11265" max="11265" width="8.5546875" style="26" customWidth="1"/>
    <col min="11266" max="11268" width="9.44140625" style="26" customWidth="1"/>
    <col min="11269" max="11269" width="20" style="26" customWidth="1"/>
    <col min="11270" max="11270" width="26.6640625" style="26" customWidth="1"/>
    <col min="11271" max="11271" width="22.44140625" style="26" customWidth="1"/>
    <col min="11272" max="11520" width="9.6640625" style="26"/>
    <col min="11521" max="11521" width="8.5546875" style="26" customWidth="1"/>
    <col min="11522" max="11524" width="9.44140625" style="26" customWidth="1"/>
    <col min="11525" max="11525" width="20" style="26" customWidth="1"/>
    <col min="11526" max="11526" width="26.6640625" style="26" customWidth="1"/>
    <col min="11527" max="11527" width="22.44140625" style="26" customWidth="1"/>
    <col min="11528" max="11776" width="9.6640625" style="26"/>
    <col min="11777" max="11777" width="8.5546875" style="26" customWidth="1"/>
    <col min="11778" max="11780" width="9.44140625" style="26" customWidth="1"/>
    <col min="11781" max="11781" width="20" style="26" customWidth="1"/>
    <col min="11782" max="11782" width="26.6640625" style="26" customWidth="1"/>
    <col min="11783" max="11783" width="22.44140625" style="26" customWidth="1"/>
    <col min="11784" max="12032" width="9.6640625" style="26"/>
    <col min="12033" max="12033" width="8.5546875" style="26" customWidth="1"/>
    <col min="12034" max="12036" width="9.44140625" style="26" customWidth="1"/>
    <col min="12037" max="12037" width="20" style="26" customWidth="1"/>
    <col min="12038" max="12038" width="26.6640625" style="26" customWidth="1"/>
    <col min="12039" max="12039" width="22.44140625" style="26" customWidth="1"/>
    <col min="12040" max="12288" width="9.6640625" style="26"/>
    <col min="12289" max="12289" width="8.5546875" style="26" customWidth="1"/>
    <col min="12290" max="12292" width="9.44140625" style="26" customWidth="1"/>
    <col min="12293" max="12293" width="20" style="26" customWidth="1"/>
    <col min="12294" max="12294" width="26.6640625" style="26" customWidth="1"/>
    <col min="12295" max="12295" width="22.44140625" style="26" customWidth="1"/>
    <col min="12296" max="12544" width="9.6640625" style="26"/>
    <col min="12545" max="12545" width="8.5546875" style="26" customWidth="1"/>
    <col min="12546" max="12548" width="9.44140625" style="26" customWidth="1"/>
    <col min="12549" max="12549" width="20" style="26" customWidth="1"/>
    <col min="12550" max="12550" width="26.6640625" style="26" customWidth="1"/>
    <col min="12551" max="12551" width="22.44140625" style="26" customWidth="1"/>
    <col min="12552" max="12800" width="9.6640625" style="26"/>
    <col min="12801" max="12801" width="8.5546875" style="26" customWidth="1"/>
    <col min="12802" max="12804" width="9.44140625" style="26" customWidth="1"/>
    <col min="12805" max="12805" width="20" style="26" customWidth="1"/>
    <col min="12806" max="12806" width="26.6640625" style="26" customWidth="1"/>
    <col min="12807" max="12807" width="22.44140625" style="26" customWidth="1"/>
    <col min="12808" max="13056" width="9.6640625" style="26"/>
    <col min="13057" max="13057" width="8.5546875" style="26" customWidth="1"/>
    <col min="13058" max="13060" width="9.44140625" style="26" customWidth="1"/>
    <col min="13061" max="13061" width="20" style="26" customWidth="1"/>
    <col min="13062" max="13062" width="26.6640625" style="26" customWidth="1"/>
    <col min="13063" max="13063" width="22.44140625" style="26" customWidth="1"/>
    <col min="13064" max="13312" width="9.6640625" style="26"/>
    <col min="13313" max="13313" width="8.5546875" style="26" customWidth="1"/>
    <col min="13314" max="13316" width="9.44140625" style="26" customWidth="1"/>
    <col min="13317" max="13317" width="20" style="26" customWidth="1"/>
    <col min="13318" max="13318" width="26.6640625" style="26" customWidth="1"/>
    <col min="13319" max="13319" width="22.44140625" style="26" customWidth="1"/>
    <col min="13320" max="13568" width="9.6640625" style="26"/>
    <col min="13569" max="13569" width="8.5546875" style="26" customWidth="1"/>
    <col min="13570" max="13572" width="9.44140625" style="26" customWidth="1"/>
    <col min="13573" max="13573" width="20" style="26" customWidth="1"/>
    <col min="13574" max="13574" width="26.6640625" style="26" customWidth="1"/>
    <col min="13575" max="13575" width="22.44140625" style="26" customWidth="1"/>
    <col min="13576" max="13824" width="9.6640625" style="26"/>
    <col min="13825" max="13825" width="8.5546875" style="26" customWidth="1"/>
    <col min="13826" max="13828" width="9.44140625" style="26" customWidth="1"/>
    <col min="13829" max="13829" width="20" style="26" customWidth="1"/>
    <col min="13830" max="13830" width="26.6640625" style="26" customWidth="1"/>
    <col min="13831" max="13831" width="22.44140625" style="26" customWidth="1"/>
    <col min="13832" max="14080" width="9.6640625" style="26"/>
    <col min="14081" max="14081" width="8.5546875" style="26" customWidth="1"/>
    <col min="14082" max="14084" width="9.44140625" style="26" customWidth="1"/>
    <col min="14085" max="14085" width="20" style="26" customWidth="1"/>
    <col min="14086" max="14086" width="26.6640625" style="26" customWidth="1"/>
    <col min="14087" max="14087" width="22.44140625" style="26" customWidth="1"/>
    <col min="14088" max="14336" width="9.6640625" style="26"/>
    <col min="14337" max="14337" width="8.5546875" style="26" customWidth="1"/>
    <col min="14338" max="14340" width="9.44140625" style="26" customWidth="1"/>
    <col min="14341" max="14341" width="20" style="26" customWidth="1"/>
    <col min="14342" max="14342" width="26.6640625" style="26" customWidth="1"/>
    <col min="14343" max="14343" width="22.44140625" style="26" customWidth="1"/>
    <col min="14344" max="14592" width="9.6640625" style="26"/>
    <col min="14593" max="14593" width="8.5546875" style="26" customWidth="1"/>
    <col min="14594" max="14596" width="9.44140625" style="26" customWidth="1"/>
    <col min="14597" max="14597" width="20" style="26" customWidth="1"/>
    <col min="14598" max="14598" width="26.6640625" style="26" customWidth="1"/>
    <col min="14599" max="14599" width="22.44140625" style="26" customWidth="1"/>
    <col min="14600" max="14848" width="9.6640625" style="26"/>
    <col min="14849" max="14849" width="8.5546875" style="26" customWidth="1"/>
    <col min="14850" max="14852" width="9.44140625" style="26" customWidth="1"/>
    <col min="14853" max="14853" width="20" style="26" customWidth="1"/>
    <col min="14854" max="14854" width="26.6640625" style="26" customWidth="1"/>
    <col min="14855" max="14855" width="22.44140625" style="26" customWidth="1"/>
    <col min="14856" max="15104" width="9.6640625" style="26"/>
    <col min="15105" max="15105" width="8.5546875" style="26" customWidth="1"/>
    <col min="15106" max="15108" width="9.44140625" style="26" customWidth="1"/>
    <col min="15109" max="15109" width="20" style="26" customWidth="1"/>
    <col min="15110" max="15110" width="26.6640625" style="26" customWidth="1"/>
    <col min="15111" max="15111" width="22.44140625" style="26" customWidth="1"/>
    <col min="15112" max="15360" width="9.6640625" style="26"/>
    <col min="15361" max="15361" width="8.5546875" style="26" customWidth="1"/>
    <col min="15362" max="15364" width="9.44140625" style="26" customWidth="1"/>
    <col min="15365" max="15365" width="20" style="26" customWidth="1"/>
    <col min="15366" max="15366" width="26.6640625" style="26" customWidth="1"/>
    <col min="15367" max="15367" width="22.44140625" style="26" customWidth="1"/>
    <col min="15368" max="15616" width="9.6640625" style="26"/>
    <col min="15617" max="15617" width="8.5546875" style="26" customWidth="1"/>
    <col min="15618" max="15620" width="9.44140625" style="26" customWidth="1"/>
    <col min="15621" max="15621" width="20" style="26" customWidth="1"/>
    <col min="15622" max="15622" width="26.6640625" style="26" customWidth="1"/>
    <col min="15623" max="15623" width="22.44140625" style="26" customWidth="1"/>
    <col min="15624" max="15872" width="9.6640625" style="26"/>
    <col min="15873" max="15873" width="8.5546875" style="26" customWidth="1"/>
    <col min="15874" max="15876" width="9.44140625" style="26" customWidth="1"/>
    <col min="15877" max="15877" width="20" style="26" customWidth="1"/>
    <col min="15878" max="15878" width="26.6640625" style="26" customWidth="1"/>
    <col min="15879" max="15879" width="22.44140625" style="26" customWidth="1"/>
    <col min="15880" max="16128" width="9.6640625" style="26"/>
    <col min="16129" max="16129" width="8.5546875" style="26" customWidth="1"/>
    <col min="16130" max="16132" width="9.44140625" style="26" customWidth="1"/>
    <col min="16133" max="16133" width="20" style="26" customWidth="1"/>
    <col min="16134" max="16134" width="26.6640625" style="26" customWidth="1"/>
    <col min="16135" max="16135" width="22.44140625" style="26" customWidth="1"/>
    <col min="16136" max="16384" width="9.6640625" style="26"/>
  </cols>
  <sheetData>
    <row r="1" spans="1:7" ht="31.2" customHeight="1">
      <c r="A1" s="81" t="s">
        <v>147</v>
      </c>
      <c r="B1" s="81"/>
      <c r="C1" s="81"/>
      <c r="D1" s="81"/>
      <c r="E1" s="81"/>
      <c r="F1" s="81"/>
      <c r="G1" s="81"/>
    </row>
    <row r="2" spans="1:7" ht="13.8" customHeight="1">
      <c r="A2" s="27"/>
      <c r="B2" s="27"/>
      <c r="C2" s="27"/>
      <c r="D2" s="27"/>
      <c r="E2" s="27"/>
      <c r="F2" s="27"/>
      <c r="G2" s="27"/>
    </row>
    <row r="3" spans="1:7" ht="13.8" customHeight="1">
      <c r="A3" s="28"/>
      <c r="B3" s="28"/>
      <c r="C3" s="28"/>
      <c r="D3" s="28"/>
      <c r="E3" s="28"/>
      <c r="F3" s="28"/>
      <c r="G3" s="29" t="s">
        <v>46</v>
      </c>
    </row>
    <row r="4" spans="1:7" s="25" customFormat="1" ht="17.399999999999999" customHeight="1">
      <c r="A4" s="83" t="s">
        <v>2</v>
      </c>
      <c r="B4" s="100" t="s">
        <v>47</v>
      </c>
      <c r="C4" s="100"/>
      <c r="D4" s="100"/>
      <c r="E4" s="100"/>
      <c r="F4" s="104" t="s">
        <v>48</v>
      </c>
      <c r="G4" s="83" t="s">
        <v>44</v>
      </c>
    </row>
    <row r="5" spans="1:7" s="25" customFormat="1" ht="17.399999999999999" customHeight="1">
      <c r="A5" s="84"/>
      <c r="B5" s="101" t="s">
        <v>49</v>
      </c>
      <c r="C5" s="102"/>
      <c r="D5" s="103"/>
      <c r="E5" s="100" t="s">
        <v>50</v>
      </c>
      <c r="F5" s="105"/>
      <c r="G5" s="84"/>
    </row>
    <row r="6" spans="1:7" s="25" customFormat="1" ht="17.399999999999999" customHeight="1">
      <c r="A6" s="85"/>
      <c r="B6" s="30" t="s">
        <v>51</v>
      </c>
      <c r="C6" s="30" t="s">
        <v>52</v>
      </c>
      <c r="D6" s="30" t="s">
        <v>53</v>
      </c>
      <c r="E6" s="100"/>
      <c r="F6" s="106"/>
      <c r="G6" s="85"/>
    </row>
    <row r="7" spans="1:7" s="25" customFormat="1" ht="24.6" customHeight="1">
      <c r="A7" s="17">
        <v>1</v>
      </c>
      <c r="B7" s="17">
        <v>229</v>
      </c>
      <c r="C7" s="17">
        <v>99</v>
      </c>
      <c r="D7" s="17">
        <v>99</v>
      </c>
      <c r="E7" s="31" t="s">
        <v>148</v>
      </c>
      <c r="F7" s="31" t="s">
        <v>149</v>
      </c>
      <c r="G7" s="11">
        <v>10000</v>
      </c>
    </row>
    <row r="8" spans="1:7" s="25" customFormat="1" ht="24.6" customHeight="1">
      <c r="A8" s="82" t="s">
        <v>42</v>
      </c>
      <c r="B8" s="82"/>
      <c r="C8" s="82"/>
      <c r="D8" s="82"/>
      <c r="E8" s="82"/>
      <c r="F8" s="82"/>
      <c r="G8" s="11">
        <f>G7</f>
        <v>10000</v>
      </c>
    </row>
    <row r="9" spans="1:7" ht="24.6" customHeight="1"/>
    <row r="10" spans="1:7" ht="24.6" customHeight="1"/>
    <row r="11" spans="1:7" ht="24.6" customHeight="1"/>
    <row r="12" spans="1:7" ht="24.6" customHeight="1"/>
    <row r="13" spans="1:7" ht="24.6" customHeight="1"/>
    <row r="14" spans="1:7" ht="24.6" customHeight="1"/>
    <row r="15" spans="1:7" ht="24.6" customHeight="1"/>
    <row r="16" spans="1:7" ht="24.6" customHeight="1"/>
    <row r="17" spans="5:5" ht="24.6" customHeight="1"/>
    <row r="18" spans="5:5" ht="24.6" customHeight="1">
      <c r="E18" s="77"/>
    </row>
    <row r="19" spans="5:5" ht="24.6" customHeight="1"/>
    <row r="20" spans="5:5" ht="24.6" customHeight="1"/>
  </sheetData>
  <mergeCells count="8">
    <mergeCell ref="A1:G1"/>
    <mergeCell ref="B4:E4"/>
    <mergeCell ref="B5:D5"/>
    <mergeCell ref="A8:F8"/>
    <mergeCell ref="A4:A6"/>
    <mergeCell ref="E5:E6"/>
    <mergeCell ref="F4:F6"/>
    <mergeCell ref="G4:G6"/>
  </mergeCells>
  <phoneticPr fontId="52" type="noConversion"/>
  <printOptions horizontalCentered="1"/>
  <pageMargins left="0.55118110236220474" right="0.55118110236220474" top="0.78740157480314965" bottom="0.59055118110236227" header="0.51181102362204722" footer="0.51181102362204722"/>
  <pageSetup paperSize="9" scale="8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1"/>
  <sheetViews>
    <sheetView topLeftCell="A7" workbookViewId="0">
      <selection activeCell="E18" sqref="E18"/>
    </sheetView>
  </sheetViews>
  <sheetFormatPr defaultColWidth="9.6640625" defaultRowHeight="15.6"/>
  <cols>
    <col min="1" max="1" width="5.88671875" style="26" customWidth="1"/>
    <col min="2" max="4" width="6.21875" style="26" customWidth="1"/>
    <col min="5" max="5" width="30.6640625" style="26" customWidth="1"/>
    <col min="6" max="6" width="33.77734375" style="26" customWidth="1"/>
    <col min="7" max="7" width="19.33203125" style="26" customWidth="1"/>
    <col min="8" max="256" width="9.6640625" style="26"/>
    <col min="257" max="257" width="8.5546875" style="26" customWidth="1"/>
    <col min="258" max="260" width="9.44140625" style="26" customWidth="1"/>
    <col min="261" max="261" width="20" style="26" customWidth="1"/>
    <col min="262" max="262" width="26.6640625" style="26" customWidth="1"/>
    <col min="263" max="263" width="22.44140625" style="26" customWidth="1"/>
    <col min="264" max="512" width="9.6640625" style="26"/>
    <col min="513" max="513" width="8.5546875" style="26" customWidth="1"/>
    <col min="514" max="516" width="9.44140625" style="26" customWidth="1"/>
    <col min="517" max="517" width="20" style="26" customWidth="1"/>
    <col min="518" max="518" width="26.6640625" style="26" customWidth="1"/>
    <col min="519" max="519" width="22.44140625" style="26" customWidth="1"/>
    <col min="520" max="768" width="9.6640625" style="26"/>
    <col min="769" max="769" width="8.5546875" style="26" customWidth="1"/>
    <col min="770" max="772" width="9.44140625" style="26" customWidth="1"/>
    <col min="773" max="773" width="20" style="26" customWidth="1"/>
    <col min="774" max="774" width="26.6640625" style="26" customWidth="1"/>
    <col min="775" max="775" width="22.44140625" style="26" customWidth="1"/>
    <col min="776" max="1024" width="9.6640625" style="26"/>
    <col min="1025" max="1025" width="8.5546875" style="26" customWidth="1"/>
    <col min="1026" max="1028" width="9.44140625" style="26" customWidth="1"/>
    <col min="1029" max="1029" width="20" style="26" customWidth="1"/>
    <col min="1030" max="1030" width="26.6640625" style="26" customWidth="1"/>
    <col min="1031" max="1031" width="22.44140625" style="26" customWidth="1"/>
    <col min="1032" max="1280" width="9.6640625" style="26"/>
    <col min="1281" max="1281" width="8.5546875" style="26" customWidth="1"/>
    <col min="1282" max="1284" width="9.44140625" style="26" customWidth="1"/>
    <col min="1285" max="1285" width="20" style="26" customWidth="1"/>
    <col min="1286" max="1286" width="26.6640625" style="26" customWidth="1"/>
    <col min="1287" max="1287" width="22.44140625" style="26" customWidth="1"/>
    <col min="1288" max="1536" width="9.6640625" style="26"/>
    <col min="1537" max="1537" width="8.5546875" style="26" customWidth="1"/>
    <col min="1538" max="1540" width="9.44140625" style="26" customWidth="1"/>
    <col min="1541" max="1541" width="20" style="26" customWidth="1"/>
    <col min="1542" max="1542" width="26.6640625" style="26" customWidth="1"/>
    <col min="1543" max="1543" width="22.44140625" style="26" customWidth="1"/>
    <col min="1544" max="1792" width="9.6640625" style="26"/>
    <col min="1793" max="1793" width="8.5546875" style="26" customWidth="1"/>
    <col min="1794" max="1796" width="9.44140625" style="26" customWidth="1"/>
    <col min="1797" max="1797" width="20" style="26" customWidth="1"/>
    <col min="1798" max="1798" width="26.6640625" style="26" customWidth="1"/>
    <col min="1799" max="1799" width="22.44140625" style="26" customWidth="1"/>
    <col min="1800" max="2048" width="9.6640625" style="26"/>
    <col min="2049" max="2049" width="8.5546875" style="26" customWidth="1"/>
    <col min="2050" max="2052" width="9.44140625" style="26" customWidth="1"/>
    <col min="2053" max="2053" width="20" style="26" customWidth="1"/>
    <col min="2054" max="2054" width="26.6640625" style="26" customWidth="1"/>
    <col min="2055" max="2055" width="22.44140625" style="26" customWidth="1"/>
    <col min="2056" max="2304" width="9.6640625" style="26"/>
    <col min="2305" max="2305" width="8.5546875" style="26" customWidth="1"/>
    <col min="2306" max="2308" width="9.44140625" style="26" customWidth="1"/>
    <col min="2309" max="2309" width="20" style="26" customWidth="1"/>
    <col min="2310" max="2310" width="26.6640625" style="26" customWidth="1"/>
    <col min="2311" max="2311" width="22.44140625" style="26" customWidth="1"/>
    <col min="2312" max="2560" width="9.6640625" style="26"/>
    <col min="2561" max="2561" width="8.5546875" style="26" customWidth="1"/>
    <col min="2562" max="2564" width="9.44140625" style="26" customWidth="1"/>
    <col min="2565" max="2565" width="20" style="26" customWidth="1"/>
    <col min="2566" max="2566" width="26.6640625" style="26" customWidth="1"/>
    <col min="2567" max="2567" width="22.44140625" style="26" customWidth="1"/>
    <col min="2568" max="2816" width="9.6640625" style="26"/>
    <col min="2817" max="2817" width="8.5546875" style="26" customWidth="1"/>
    <col min="2818" max="2820" width="9.44140625" style="26" customWidth="1"/>
    <col min="2821" max="2821" width="20" style="26" customWidth="1"/>
    <col min="2822" max="2822" width="26.6640625" style="26" customWidth="1"/>
    <col min="2823" max="2823" width="22.44140625" style="26" customWidth="1"/>
    <col min="2824" max="3072" width="9.6640625" style="26"/>
    <col min="3073" max="3073" width="8.5546875" style="26" customWidth="1"/>
    <col min="3074" max="3076" width="9.44140625" style="26" customWidth="1"/>
    <col min="3077" max="3077" width="20" style="26" customWidth="1"/>
    <col min="3078" max="3078" width="26.6640625" style="26" customWidth="1"/>
    <col min="3079" max="3079" width="22.44140625" style="26" customWidth="1"/>
    <col min="3080" max="3328" width="9.6640625" style="26"/>
    <col min="3329" max="3329" width="8.5546875" style="26" customWidth="1"/>
    <col min="3330" max="3332" width="9.44140625" style="26" customWidth="1"/>
    <col min="3333" max="3333" width="20" style="26" customWidth="1"/>
    <col min="3334" max="3334" width="26.6640625" style="26" customWidth="1"/>
    <col min="3335" max="3335" width="22.44140625" style="26" customWidth="1"/>
    <col min="3336" max="3584" width="9.6640625" style="26"/>
    <col min="3585" max="3585" width="8.5546875" style="26" customWidth="1"/>
    <col min="3586" max="3588" width="9.44140625" style="26" customWidth="1"/>
    <col min="3589" max="3589" width="20" style="26" customWidth="1"/>
    <col min="3590" max="3590" width="26.6640625" style="26" customWidth="1"/>
    <col min="3591" max="3591" width="22.44140625" style="26" customWidth="1"/>
    <col min="3592" max="3840" width="9.6640625" style="26"/>
    <col min="3841" max="3841" width="8.5546875" style="26" customWidth="1"/>
    <col min="3842" max="3844" width="9.44140625" style="26" customWidth="1"/>
    <col min="3845" max="3845" width="20" style="26" customWidth="1"/>
    <col min="3846" max="3846" width="26.6640625" style="26" customWidth="1"/>
    <col min="3847" max="3847" width="22.44140625" style="26" customWidth="1"/>
    <col min="3848" max="4096" width="9.6640625" style="26"/>
    <col min="4097" max="4097" width="8.5546875" style="26" customWidth="1"/>
    <col min="4098" max="4100" width="9.44140625" style="26" customWidth="1"/>
    <col min="4101" max="4101" width="20" style="26" customWidth="1"/>
    <col min="4102" max="4102" width="26.6640625" style="26" customWidth="1"/>
    <col min="4103" max="4103" width="22.44140625" style="26" customWidth="1"/>
    <col min="4104" max="4352" width="9.6640625" style="26"/>
    <col min="4353" max="4353" width="8.5546875" style="26" customWidth="1"/>
    <col min="4354" max="4356" width="9.44140625" style="26" customWidth="1"/>
    <col min="4357" max="4357" width="20" style="26" customWidth="1"/>
    <col min="4358" max="4358" width="26.6640625" style="26" customWidth="1"/>
    <col min="4359" max="4359" width="22.44140625" style="26" customWidth="1"/>
    <col min="4360" max="4608" width="9.6640625" style="26"/>
    <col min="4609" max="4609" width="8.5546875" style="26" customWidth="1"/>
    <col min="4610" max="4612" width="9.44140625" style="26" customWidth="1"/>
    <col min="4613" max="4613" width="20" style="26" customWidth="1"/>
    <col min="4614" max="4614" width="26.6640625" style="26" customWidth="1"/>
    <col min="4615" max="4615" width="22.44140625" style="26" customWidth="1"/>
    <col min="4616" max="4864" width="9.6640625" style="26"/>
    <col min="4865" max="4865" width="8.5546875" style="26" customWidth="1"/>
    <col min="4866" max="4868" width="9.44140625" style="26" customWidth="1"/>
    <col min="4869" max="4869" width="20" style="26" customWidth="1"/>
    <col min="4870" max="4870" width="26.6640625" style="26" customWidth="1"/>
    <col min="4871" max="4871" width="22.44140625" style="26" customWidth="1"/>
    <col min="4872" max="5120" width="9.6640625" style="26"/>
    <col min="5121" max="5121" width="8.5546875" style="26" customWidth="1"/>
    <col min="5122" max="5124" width="9.44140625" style="26" customWidth="1"/>
    <col min="5125" max="5125" width="20" style="26" customWidth="1"/>
    <col min="5126" max="5126" width="26.6640625" style="26" customWidth="1"/>
    <col min="5127" max="5127" width="22.44140625" style="26" customWidth="1"/>
    <col min="5128" max="5376" width="9.6640625" style="26"/>
    <col min="5377" max="5377" width="8.5546875" style="26" customWidth="1"/>
    <col min="5378" max="5380" width="9.44140625" style="26" customWidth="1"/>
    <col min="5381" max="5381" width="20" style="26" customWidth="1"/>
    <col min="5382" max="5382" width="26.6640625" style="26" customWidth="1"/>
    <col min="5383" max="5383" width="22.44140625" style="26" customWidth="1"/>
    <col min="5384" max="5632" width="9.6640625" style="26"/>
    <col min="5633" max="5633" width="8.5546875" style="26" customWidth="1"/>
    <col min="5634" max="5636" width="9.44140625" style="26" customWidth="1"/>
    <col min="5637" max="5637" width="20" style="26" customWidth="1"/>
    <col min="5638" max="5638" width="26.6640625" style="26" customWidth="1"/>
    <col min="5639" max="5639" width="22.44140625" style="26" customWidth="1"/>
    <col min="5640" max="5888" width="9.6640625" style="26"/>
    <col min="5889" max="5889" width="8.5546875" style="26" customWidth="1"/>
    <col min="5890" max="5892" width="9.44140625" style="26" customWidth="1"/>
    <col min="5893" max="5893" width="20" style="26" customWidth="1"/>
    <col min="5894" max="5894" width="26.6640625" style="26" customWidth="1"/>
    <col min="5895" max="5895" width="22.44140625" style="26" customWidth="1"/>
    <col min="5896" max="6144" width="9.6640625" style="26"/>
    <col min="6145" max="6145" width="8.5546875" style="26" customWidth="1"/>
    <col min="6146" max="6148" width="9.44140625" style="26" customWidth="1"/>
    <col min="6149" max="6149" width="20" style="26" customWidth="1"/>
    <col min="6150" max="6150" width="26.6640625" style="26" customWidth="1"/>
    <col min="6151" max="6151" width="22.44140625" style="26" customWidth="1"/>
    <col min="6152" max="6400" width="9.6640625" style="26"/>
    <col min="6401" max="6401" width="8.5546875" style="26" customWidth="1"/>
    <col min="6402" max="6404" width="9.44140625" style="26" customWidth="1"/>
    <col min="6405" max="6405" width="20" style="26" customWidth="1"/>
    <col min="6406" max="6406" width="26.6640625" style="26" customWidth="1"/>
    <col min="6407" max="6407" width="22.44140625" style="26" customWidth="1"/>
    <col min="6408" max="6656" width="9.6640625" style="26"/>
    <col min="6657" max="6657" width="8.5546875" style="26" customWidth="1"/>
    <col min="6658" max="6660" width="9.44140625" style="26" customWidth="1"/>
    <col min="6661" max="6661" width="20" style="26" customWidth="1"/>
    <col min="6662" max="6662" width="26.6640625" style="26" customWidth="1"/>
    <col min="6663" max="6663" width="22.44140625" style="26" customWidth="1"/>
    <col min="6664" max="6912" width="9.6640625" style="26"/>
    <col min="6913" max="6913" width="8.5546875" style="26" customWidth="1"/>
    <col min="6914" max="6916" width="9.44140625" style="26" customWidth="1"/>
    <col min="6917" max="6917" width="20" style="26" customWidth="1"/>
    <col min="6918" max="6918" width="26.6640625" style="26" customWidth="1"/>
    <col min="6919" max="6919" width="22.44140625" style="26" customWidth="1"/>
    <col min="6920" max="7168" width="9.6640625" style="26"/>
    <col min="7169" max="7169" width="8.5546875" style="26" customWidth="1"/>
    <col min="7170" max="7172" width="9.44140625" style="26" customWidth="1"/>
    <col min="7173" max="7173" width="20" style="26" customWidth="1"/>
    <col min="7174" max="7174" width="26.6640625" style="26" customWidth="1"/>
    <col min="7175" max="7175" width="22.44140625" style="26" customWidth="1"/>
    <col min="7176" max="7424" width="9.6640625" style="26"/>
    <col min="7425" max="7425" width="8.5546875" style="26" customWidth="1"/>
    <col min="7426" max="7428" width="9.44140625" style="26" customWidth="1"/>
    <col min="7429" max="7429" width="20" style="26" customWidth="1"/>
    <col min="7430" max="7430" width="26.6640625" style="26" customWidth="1"/>
    <col min="7431" max="7431" width="22.44140625" style="26" customWidth="1"/>
    <col min="7432" max="7680" width="9.6640625" style="26"/>
    <col min="7681" max="7681" width="8.5546875" style="26" customWidth="1"/>
    <col min="7682" max="7684" width="9.44140625" style="26" customWidth="1"/>
    <col min="7685" max="7685" width="20" style="26" customWidth="1"/>
    <col min="7686" max="7686" width="26.6640625" style="26" customWidth="1"/>
    <col min="7687" max="7687" width="22.44140625" style="26" customWidth="1"/>
    <col min="7688" max="7936" width="9.6640625" style="26"/>
    <col min="7937" max="7937" width="8.5546875" style="26" customWidth="1"/>
    <col min="7938" max="7940" width="9.44140625" style="26" customWidth="1"/>
    <col min="7941" max="7941" width="20" style="26" customWidth="1"/>
    <col min="7942" max="7942" width="26.6640625" style="26" customWidth="1"/>
    <col min="7943" max="7943" width="22.44140625" style="26" customWidth="1"/>
    <col min="7944" max="8192" width="9.6640625" style="26"/>
    <col min="8193" max="8193" width="8.5546875" style="26" customWidth="1"/>
    <col min="8194" max="8196" width="9.44140625" style="26" customWidth="1"/>
    <col min="8197" max="8197" width="20" style="26" customWidth="1"/>
    <col min="8198" max="8198" width="26.6640625" style="26" customWidth="1"/>
    <col min="8199" max="8199" width="22.44140625" style="26" customWidth="1"/>
    <col min="8200" max="8448" width="9.6640625" style="26"/>
    <col min="8449" max="8449" width="8.5546875" style="26" customWidth="1"/>
    <col min="8450" max="8452" width="9.44140625" style="26" customWidth="1"/>
    <col min="8453" max="8453" width="20" style="26" customWidth="1"/>
    <col min="8454" max="8454" width="26.6640625" style="26" customWidth="1"/>
    <col min="8455" max="8455" width="22.44140625" style="26" customWidth="1"/>
    <col min="8456" max="8704" width="9.6640625" style="26"/>
    <col min="8705" max="8705" width="8.5546875" style="26" customWidth="1"/>
    <col min="8706" max="8708" width="9.44140625" style="26" customWidth="1"/>
    <col min="8709" max="8709" width="20" style="26" customWidth="1"/>
    <col min="8710" max="8710" width="26.6640625" style="26" customWidth="1"/>
    <col min="8711" max="8711" width="22.44140625" style="26" customWidth="1"/>
    <col min="8712" max="8960" width="9.6640625" style="26"/>
    <col min="8961" max="8961" width="8.5546875" style="26" customWidth="1"/>
    <col min="8962" max="8964" width="9.44140625" style="26" customWidth="1"/>
    <col min="8965" max="8965" width="20" style="26" customWidth="1"/>
    <col min="8966" max="8966" width="26.6640625" style="26" customWidth="1"/>
    <col min="8967" max="8967" width="22.44140625" style="26" customWidth="1"/>
    <col min="8968" max="9216" width="9.6640625" style="26"/>
    <col min="9217" max="9217" width="8.5546875" style="26" customWidth="1"/>
    <col min="9218" max="9220" width="9.44140625" style="26" customWidth="1"/>
    <col min="9221" max="9221" width="20" style="26" customWidth="1"/>
    <col min="9222" max="9222" width="26.6640625" style="26" customWidth="1"/>
    <col min="9223" max="9223" width="22.44140625" style="26" customWidth="1"/>
    <col min="9224" max="9472" width="9.6640625" style="26"/>
    <col min="9473" max="9473" width="8.5546875" style="26" customWidth="1"/>
    <col min="9474" max="9476" width="9.44140625" style="26" customWidth="1"/>
    <col min="9477" max="9477" width="20" style="26" customWidth="1"/>
    <col min="9478" max="9478" width="26.6640625" style="26" customWidth="1"/>
    <col min="9479" max="9479" width="22.44140625" style="26" customWidth="1"/>
    <col min="9480" max="9728" width="9.6640625" style="26"/>
    <col min="9729" max="9729" width="8.5546875" style="26" customWidth="1"/>
    <col min="9730" max="9732" width="9.44140625" style="26" customWidth="1"/>
    <col min="9733" max="9733" width="20" style="26" customWidth="1"/>
    <col min="9734" max="9734" width="26.6640625" style="26" customWidth="1"/>
    <col min="9735" max="9735" width="22.44140625" style="26" customWidth="1"/>
    <col min="9736" max="9984" width="9.6640625" style="26"/>
    <col min="9985" max="9985" width="8.5546875" style="26" customWidth="1"/>
    <col min="9986" max="9988" width="9.44140625" style="26" customWidth="1"/>
    <col min="9989" max="9989" width="20" style="26" customWidth="1"/>
    <col min="9990" max="9990" width="26.6640625" style="26" customWidth="1"/>
    <col min="9991" max="9991" width="22.44140625" style="26" customWidth="1"/>
    <col min="9992" max="10240" width="9.6640625" style="26"/>
    <col min="10241" max="10241" width="8.5546875" style="26" customWidth="1"/>
    <col min="10242" max="10244" width="9.44140625" style="26" customWidth="1"/>
    <col min="10245" max="10245" width="20" style="26" customWidth="1"/>
    <col min="10246" max="10246" width="26.6640625" style="26" customWidth="1"/>
    <col min="10247" max="10247" width="22.44140625" style="26" customWidth="1"/>
    <col min="10248" max="10496" width="9.6640625" style="26"/>
    <col min="10497" max="10497" width="8.5546875" style="26" customWidth="1"/>
    <col min="10498" max="10500" width="9.44140625" style="26" customWidth="1"/>
    <col min="10501" max="10501" width="20" style="26" customWidth="1"/>
    <col min="10502" max="10502" width="26.6640625" style="26" customWidth="1"/>
    <col min="10503" max="10503" width="22.44140625" style="26" customWidth="1"/>
    <col min="10504" max="10752" width="9.6640625" style="26"/>
    <col min="10753" max="10753" width="8.5546875" style="26" customWidth="1"/>
    <col min="10754" max="10756" width="9.44140625" style="26" customWidth="1"/>
    <col min="10757" max="10757" width="20" style="26" customWidth="1"/>
    <col min="10758" max="10758" width="26.6640625" style="26" customWidth="1"/>
    <col min="10759" max="10759" width="22.44140625" style="26" customWidth="1"/>
    <col min="10760" max="11008" width="9.6640625" style="26"/>
    <col min="11009" max="11009" width="8.5546875" style="26" customWidth="1"/>
    <col min="11010" max="11012" width="9.44140625" style="26" customWidth="1"/>
    <col min="11013" max="11013" width="20" style="26" customWidth="1"/>
    <col min="11014" max="11014" width="26.6640625" style="26" customWidth="1"/>
    <col min="11015" max="11015" width="22.44140625" style="26" customWidth="1"/>
    <col min="11016" max="11264" width="9.6640625" style="26"/>
    <col min="11265" max="11265" width="8.5546875" style="26" customWidth="1"/>
    <col min="11266" max="11268" width="9.44140625" style="26" customWidth="1"/>
    <col min="11269" max="11269" width="20" style="26" customWidth="1"/>
    <col min="11270" max="11270" width="26.6640625" style="26" customWidth="1"/>
    <col min="11271" max="11271" width="22.44140625" style="26" customWidth="1"/>
    <col min="11272" max="11520" width="9.6640625" style="26"/>
    <col min="11521" max="11521" width="8.5546875" style="26" customWidth="1"/>
    <col min="11522" max="11524" width="9.44140625" style="26" customWidth="1"/>
    <col min="11525" max="11525" width="20" style="26" customWidth="1"/>
    <col min="11526" max="11526" width="26.6640625" style="26" customWidth="1"/>
    <col min="11527" max="11527" width="22.44140625" style="26" customWidth="1"/>
    <col min="11528" max="11776" width="9.6640625" style="26"/>
    <col min="11777" max="11777" width="8.5546875" style="26" customWidth="1"/>
    <col min="11778" max="11780" width="9.44140625" style="26" customWidth="1"/>
    <col min="11781" max="11781" width="20" style="26" customWidth="1"/>
    <col min="11782" max="11782" width="26.6640625" style="26" customWidth="1"/>
    <col min="11783" max="11783" width="22.44140625" style="26" customWidth="1"/>
    <col min="11784" max="12032" width="9.6640625" style="26"/>
    <col min="12033" max="12033" width="8.5546875" style="26" customWidth="1"/>
    <col min="12034" max="12036" width="9.44140625" style="26" customWidth="1"/>
    <col min="12037" max="12037" width="20" style="26" customWidth="1"/>
    <col min="12038" max="12038" width="26.6640625" style="26" customWidth="1"/>
    <col min="12039" max="12039" width="22.44140625" style="26" customWidth="1"/>
    <col min="12040" max="12288" width="9.6640625" style="26"/>
    <col min="12289" max="12289" width="8.5546875" style="26" customWidth="1"/>
    <col min="12290" max="12292" width="9.44140625" style="26" customWidth="1"/>
    <col min="12293" max="12293" width="20" style="26" customWidth="1"/>
    <col min="12294" max="12294" width="26.6640625" style="26" customWidth="1"/>
    <col min="12295" max="12295" width="22.44140625" style="26" customWidth="1"/>
    <col min="12296" max="12544" width="9.6640625" style="26"/>
    <col min="12545" max="12545" width="8.5546875" style="26" customWidth="1"/>
    <col min="12546" max="12548" width="9.44140625" style="26" customWidth="1"/>
    <col min="12549" max="12549" width="20" style="26" customWidth="1"/>
    <col min="12550" max="12550" width="26.6640625" style="26" customWidth="1"/>
    <col min="12551" max="12551" width="22.44140625" style="26" customWidth="1"/>
    <col min="12552" max="12800" width="9.6640625" style="26"/>
    <col min="12801" max="12801" width="8.5546875" style="26" customWidth="1"/>
    <col min="12802" max="12804" width="9.44140625" style="26" customWidth="1"/>
    <col min="12805" max="12805" width="20" style="26" customWidth="1"/>
    <col min="12806" max="12806" width="26.6640625" style="26" customWidth="1"/>
    <col min="12807" max="12807" width="22.44140625" style="26" customWidth="1"/>
    <col min="12808" max="13056" width="9.6640625" style="26"/>
    <col min="13057" max="13057" width="8.5546875" style="26" customWidth="1"/>
    <col min="13058" max="13060" width="9.44140625" style="26" customWidth="1"/>
    <col min="13061" max="13061" width="20" style="26" customWidth="1"/>
    <col min="13062" max="13062" width="26.6640625" style="26" customWidth="1"/>
    <col min="13063" max="13063" width="22.44140625" style="26" customWidth="1"/>
    <col min="13064" max="13312" width="9.6640625" style="26"/>
    <col min="13313" max="13313" width="8.5546875" style="26" customWidth="1"/>
    <col min="13314" max="13316" width="9.44140625" style="26" customWidth="1"/>
    <col min="13317" max="13317" width="20" style="26" customWidth="1"/>
    <col min="13318" max="13318" width="26.6640625" style="26" customWidth="1"/>
    <col min="13319" max="13319" width="22.44140625" style="26" customWidth="1"/>
    <col min="13320" max="13568" width="9.6640625" style="26"/>
    <col min="13569" max="13569" width="8.5546875" style="26" customWidth="1"/>
    <col min="13570" max="13572" width="9.44140625" style="26" customWidth="1"/>
    <col min="13573" max="13573" width="20" style="26" customWidth="1"/>
    <col min="13574" max="13574" width="26.6640625" style="26" customWidth="1"/>
    <col min="13575" max="13575" width="22.44140625" style="26" customWidth="1"/>
    <col min="13576" max="13824" width="9.6640625" style="26"/>
    <col min="13825" max="13825" width="8.5546875" style="26" customWidth="1"/>
    <col min="13826" max="13828" width="9.44140625" style="26" customWidth="1"/>
    <col min="13829" max="13829" width="20" style="26" customWidth="1"/>
    <col min="13830" max="13830" width="26.6640625" style="26" customWidth="1"/>
    <col min="13831" max="13831" width="22.44140625" style="26" customWidth="1"/>
    <col min="13832" max="14080" width="9.6640625" style="26"/>
    <col min="14081" max="14081" width="8.5546875" style="26" customWidth="1"/>
    <col min="14082" max="14084" width="9.44140625" style="26" customWidth="1"/>
    <col min="14085" max="14085" width="20" style="26" customWidth="1"/>
    <col min="14086" max="14086" width="26.6640625" style="26" customWidth="1"/>
    <col min="14087" max="14087" width="22.44140625" style="26" customWidth="1"/>
    <col min="14088" max="14336" width="9.6640625" style="26"/>
    <col min="14337" max="14337" width="8.5546875" style="26" customWidth="1"/>
    <col min="14338" max="14340" width="9.44140625" style="26" customWidth="1"/>
    <col min="14341" max="14341" width="20" style="26" customWidth="1"/>
    <col min="14342" max="14342" width="26.6640625" style="26" customWidth="1"/>
    <col min="14343" max="14343" width="22.44140625" style="26" customWidth="1"/>
    <col min="14344" max="14592" width="9.6640625" style="26"/>
    <col min="14593" max="14593" width="8.5546875" style="26" customWidth="1"/>
    <col min="14594" max="14596" width="9.44140625" style="26" customWidth="1"/>
    <col min="14597" max="14597" width="20" style="26" customWidth="1"/>
    <col min="14598" max="14598" width="26.6640625" style="26" customWidth="1"/>
    <col min="14599" max="14599" width="22.44140625" style="26" customWidth="1"/>
    <col min="14600" max="14848" width="9.6640625" style="26"/>
    <col min="14849" max="14849" width="8.5546875" style="26" customWidth="1"/>
    <col min="14850" max="14852" width="9.44140625" style="26" customWidth="1"/>
    <col min="14853" max="14853" width="20" style="26" customWidth="1"/>
    <col min="14854" max="14854" width="26.6640625" style="26" customWidth="1"/>
    <col min="14855" max="14855" width="22.44140625" style="26" customWidth="1"/>
    <col min="14856" max="15104" width="9.6640625" style="26"/>
    <col min="15105" max="15105" width="8.5546875" style="26" customWidth="1"/>
    <col min="15106" max="15108" width="9.44140625" style="26" customWidth="1"/>
    <col min="15109" max="15109" width="20" style="26" customWidth="1"/>
    <col min="15110" max="15110" width="26.6640625" style="26" customWidth="1"/>
    <col min="15111" max="15111" width="22.44140625" style="26" customWidth="1"/>
    <col min="15112" max="15360" width="9.6640625" style="26"/>
    <col min="15361" max="15361" width="8.5546875" style="26" customWidth="1"/>
    <col min="15362" max="15364" width="9.44140625" style="26" customWidth="1"/>
    <col min="15365" max="15365" width="20" style="26" customWidth="1"/>
    <col min="15366" max="15366" width="26.6640625" style="26" customWidth="1"/>
    <col min="15367" max="15367" width="22.44140625" style="26" customWidth="1"/>
    <col min="15368" max="15616" width="9.6640625" style="26"/>
    <col min="15617" max="15617" width="8.5546875" style="26" customWidth="1"/>
    <col min="15618" max="15620" width="9.44140625" style="26" customWidth="1"/>
    <col min="15621" max="15621" width="20" style="26" customWidth="1"/>
    <col min="15622" max="15622" width="26.6640625" style="26" customWidth="1"/>
    <col min="15623" max="15623" width="22.44140625" style="26" customWidth="1"/>
    <col min="15624" max="15872" width="9.6640625" style="26"/>
    <col min="15873" max="15873" width="8.5546875" style="26" customWidth="1"/>
    <col min="15874" max="15876" width="9.44140625" style="26" customWidth="1"/>
    <col min="15877" max="15877" width="20" style="26" customWidth="1"/>
    <col min="15878" max="15878" width="26.6640625" style="26" customWidth="1"/>
    <col min="15879" max="15879" width="22.44140625" style="26" customWidth="1"/>
    <col min="15880" max="16128" width="9.6640625" style="26"/>
    <col min="16129" max="16129" width="8.5546875" style="26" customWidth="1"/>
    <col min="16130" max="16132" width="9.44140625" style="26" customWidth="1"/>
    <col min="16133" max="16133" width="20" style="26" customWidth="1"/>
    <col min="16134" max="16134" width="26.6640625" style="26" customWidth="1"/>
    <col min="16135" max="16135" width="22.44140625" style="26" customWidth="1"/>
    <col min="16136" max="16384" width="9.6640625" style="26"/>
  </cols>
  <sheetData>
    <row r="1" spans="1:7" ht="31.2" customHeight="1">
      <c r="A1" s="81" t="s">
        <v>150</v>
      </c>
      <c r="B1" s="81"/>
      <c r="C1" s="81"/>
      <c r="D1" s="81"/>
      <c r="E1" s="81"/>
      <c r="F1" s="81"/>
      <c r="G1" s="81"/>
    </row>
    <row r="2" spans="1:7" ht="13.8" customHeight="1">
      <c r="A2" s="27"/>
      <c r="B2" s="27"/>
      <c r="C2" s="27"/>
      <c r="D2" s="27"/>
      <c r="E2" s="27"/>
      <c r="F2" s="27"/>
      <c r="G2" s="27"/>
    </row>
    <row r="3" spans="1:7" ht="13.8" customHeight="1">
      <c r="A3" s="28"/>
      <c r="B3" s="28"/>
      <c r="C3" s="28"/>
      <c r="D3" s="28"/>
      <c r="E3" s="28"/>
      <c r="F3" s="28"/>
      <c r="G3" s="29" t="s">
        <v>46</v>
      </c>
    </row>
    <row r="4" spans="1:7" s="25" customFormat="1" ht="17.399999999999999" customHeight="1">
      <c r="A4" s="83" t="s">
        <v>2</v>
      </c>
      <c r="B4" s="100" t="s">
        <v>47</v>
      </c>
      <c r="C4" s="100"/>
      <c r="D4" s="100"/>
      <c r="E4" s="100"/>
      <c r="F4" s="104" t="s">
        <v>48</v>
      </c>
      <c r="G4" s="83" t="s">
        <v>44</v>
      </c>
    </row>
    <row r="5" spans="1:7" s="25" customFormat="1" ht="17.399999999999999" customHeight="1">
      <c r="A5" s="84"/>
      <c r="B5" s="101" t="s">
        <v>49</v>
      </c>
      <c r="C5" s="102"/>
      <c r="D5" s="103"/>
      <c r="E5" s="100" t="s">
        <v>50</v>
      </c>
      <c r="F5" s="105"/>
      <c r="G5" s="84"/>
    </row>
    <row r="6" spans="1:7" s="25" customFormat="1" ht="17.399999999999999" customHeight="1">
      <c r="A6" s="85"/>
      <c r="B6" s="30" t="s">
        <v>51</v>
      </c>
      <c r="C6" s="30" t="s">
        <v>52</v>
      </c>
      <c r="D6" s="30" t="s">
        <v>53</v>
      </c>
      <c r="E6" s="100"/>
      <c r="F6" s="106"/>
      <c r="G6" s="85"/>
    </row>
    <row r="7" spans="1:7" s="25" customFormat="1" ht="24.6" customHeight="1">
      <c r="A7" s="17">
        <v>1</v>
      </c>
      <c r="B7" s="17">
        <v>201</v>
      </c>
      <c r="C7" s="17">
        <v>38</v>
      </c>
      <c r="D7" s="17">
        <v>10</v>
      </c>
      <c r="E7" s="31" t="s">
        <v>151</v>
      </c>
      <c r="F7" s="31" t="s">
        <v>152</v>
      </c>
      <c r="G7" s="11">
        <v>550</v>
      </c>
    </row>
    <row r="8" spans="1:7" s="25" customFormat="1" ht="24.6" customHeight="1">
      <c r="A8" s="17">
        <v>2</v>
      </c>
      <c r="B8" s="33">
        <v>201</v>
      </c>
      <c r="C8" s="17">
        <v>38</v>
      </c>
      <c r="D8" s="17">
        <v>10</v>
      </c>
      <c r="E8" s="31" t="s">
        <v>151</v>
      </c>
      <c r="F8" s="31" t="s">
        <v>153</v>
      </c>
      <c r="G8" s="11">
        <v>170</v>
      </c>
    </row>
    <row r="9" spans="1:7" s="25" customFormat="1" ht="24.6" customHeight="1">
      <c r="A9" s="65">
        <v>3</v>
      </c>
      <c r="B9" s="17">
        <v>201</v>
      </c>
      <c r="C9" s="17">
        <v>38</v>
      </c>
      <c r="D9" s="17">
        <v>10</v>
      </c>
      <c r="E9" s="31" t="s">
        <v>151</v>
      </c>
      <c r="F9" s="31" t="s">
        <v>154</v>
      </c>
      <c r="G9" s="11">
        <v>225</v>
      </c>
    </row>
    <row r="10" spans="1:7" s="25" customFormat="1" ht="35.4" customHeight="1">
      <c r="A10" s="65">
        <v>4</v>
      </c>
      <c r="B10" s="17">
        <v>201</v>
      </c>
      <c r="C10" s="17">
        <v>38</v>
      </c>
      <c r="D10" s="17">
        <v>10</v>
      </c>
      <c r="E10" s="31" t="s">
        <v>151</v>
      </c>
      <c r="F10" s="19" t="s">
        <v>155</v>
      </c>
      <c r="G10" s="11">
        <v>90</v>
      </c>
    </row>
    <row r="11" spans="1:7" s="25" customFormat="1" ht="24.6" customHeight="1">
      <c r="A11" s="65">
        <v>5</v>
      </c>
      <c r="B11" s="17">
        <v>201</v>
      </c>
      <c r="C11" s="17">
        <v>38</v>
      </c>
      <c r="D11" s="17">
        <v>10</v>
      </c>
      <c r="E11" s="31" t="s">
        <v>151</v>
      </c>
      <c r="F11" s="31" t="s">
        <v>156</v>
      </c>
      <c r="G11" s="11">
        <v>15</v>
      </c>
    </row>
    <row r="12" spans="1:7" s="25" customFormat="1" ht="24.6" customHeight="1">
      <c r="A12" s="65">
        <v>6</v>
      </c>
      <c r="B12" s="17">
        <v>201</v>
      </c>
      <c r="C12" s="17">
        <v>38</v>
      </c>
      <c r="D12" s="17">
        <v>10</v>
      </c>
      <c r="E12" s="32" t="s">
        <v>151</v>
      </c>
      <c r="F12" s="31" t="s">
        <v>157</v>
      </c>
      <c r="G12" s="11">
        <v>60</v>
      </c>
    </row>
    <row r="13" spans="1:7" s="25" customFormat="1" ht="24.6" customHeight="1">
      <c r="A13" s="65">
        <v>7</v>
      </c>
      <c r="B13" s="17">
        <v>201</v>
      </c>
      <c r="C13" s="17">
        <v>38</v>
      </c>
      <c r="D13" s="17">
        <v>10</v>
      </c>
      <c r="E13" s="31" t="s">
        <v>151</v>
      </c>
      <c r="F13" s="31" t="s">
        <v>158</v>
      </c>
      <c r="G13" s="11">
        <v>30</v>
      </c>
    </row>
    <row r="14" spans="1:7" s="25" customFormat="1" ht="24.6" customHeight="1">
      <c r="A14" s="65">
        <v>8</v>
      </c>
      <c r="B14" s="17">
        <v>201</v>
      </c>
      <c r="C14" s="17">
        <v>38</v>
      </c>
      <c r="D14" s="17">
        <v>10</v>
      </c>
      <c r="E14" s="31" t="s">
        <v>151</v>
      </c>
      <c r="F14" s="31" t="s">
        <v>159</v>
      </c>
      <c r="G14" s="11">
        <v>90</v>
      </c>
    </row>
    <row r="15" spans="1:7" s="25" customFormat="1" ht="24.6" customHeight="1">
      <c r="A15" s="65">
        <v>9</v>
      </c>
      <c r="B15" s="17">
        <v>201</v>
      </c>
      <c r="C15" s="17">
        <v>38</v>
      </c>
      <c r="D15" s="17">
        <v>10</v>
      </c>
      <c r="E15" s="31" t="s">
        <v>151</v>
      </c>
      <c r="F15" s="31" t="s">
        <v>160</v>
      </c>
      <c r="G15" s="11">
        <v>60</v>
      </c>
    </row>
    <row r="16" spans="1:7" s="25" customFormat="1" ht="24.6" customHeight="1">
      <c r="A16" s="65">
        <v>10</v>
      </c>
      <c r="B16" s="17">
        <v>201</v>
      </c>
      <c r="C16" s="17">
        <v>38</v>
      </c>
      <c r="D16" s="17">
        <v>10</v>
      </c>
      <c r="E16" s="31" t="s">
        <v>151</v>
      </c>
      <c r="F16" s="31" t="s">
        <v>161</v>
      </c>
      <c r="G16" s="11">
        <v>100</v>
      </c>
    </row>
    <row r="17" spans="1:7" s="25" customFormat="1" ht="24.6" customHeight="1">
      <c r="A17" s="65">
        <v>11</v>
      </c>
      <c r="B17" s="17">
        <v>201</v>
      </c>
      <c r="C17" s="17">
        <v>38</v>
      </c>
      <c r="D17" s="17">
        <v>10</v>
      </c>
      <c r="E17" s="31" t="s">
        <v>151</v>
      </c>
      <c r="F17" s="31" t="s">
        <v>162</v>
      </c>
      <c r="G17" s="11">
        <v>80</v>
      </c>
    </row>
    <row r="18" spans="1:7" s="25" customFormat="1" ht="24.6" customHeight="1">
      <c r="A18" s="65">
        <v>12</v>
      </c>
      <c r="B18" s="17">
        <v>201</v>
      </c>
      <c r="C18" s="17">
        <v>38</v>
      </c>
      <c r="D18" s="17">
        <v>10</v>
      </c>
      <c r="E18" s="31" t="s">
        <v>151</v>
      </c>
      <c r="F18" s="31" t="s">
        <v>163</v>
      </c>
      <c r="G18" s="11">
        <v>60</v>
      </c>
    </row>
    <row r="19" spans="1:7" s="25" customFormat="1" ht="24.6" customHeight="1">
      <c r="A19" s="65">
        <v>13</v>
      </c>
      <c r="B19" s="17">
        <v>201</v>
      </c>
      <c r="C19" s="17">
        <v>38</v>
      </c>
      <c r="D19" s="17">
        <v>10</v>
      </c>
      <c r="E19" s="31" t="s">
        <v>151</v>
      </c>
      <c r="F19" s="31" t="s">
        <v>164</v>
      </c>
      <c r="G19" s="11">
        <v>60</v>
      </c>
    </row>
    <row r="20" spans="1:7" s="25" customFormat="1" ht="24.6" customHeight="1">
      <c r="A20" s="65">
        <v>14</v>
      </c>
      <c r="B20" s="17">
        <v>201</v>
      </c>
      <c r="C20" s="17">
        <v>38</v>
      </c>
      <c r="D20" s="17">
        <v>10</v>
      </c>
      <c r="E20" s="31" t="s">
        <v>151</v>
      </c>
      <c r="F20" s="31" t="s">
        <v>165</v>
      </c>
      <c r="G20" s="11">
        <v>10</v>
      </c>
    </row>
    <row r="21" spans="1:7" s="25" customFormat="1" ht="27" customHeight="1">
      <c r="A21" s="82" t="s">
        <v>42</v>
      </c>
      <c r="B21" s="82"/>
      <c r="C21" s="82"/>
      <c r="D21" s="82"/>
      <c r="E21" s="82"/>
      <c r="F21" s="82"/>
      <c r="G21" s="11">
        <f>SUM(G7:G20)</f>
        <v>1600</v>
      </c>
    </row>
  </sheetData>
  <mergeCells count="8">
    <mergeCell ref="A1:G1"/>
    <mergeCell ref="B4:E4"/>
    <mergeCell ref="B5:D5"/>
    <mergeCell ref="A21:F21"/>
    <mergeCell ref="A4:A6"/>
    <mergeCell ref="E5:E6"/>
    <mergeCell ref="F4:F6"/>
    <mergeCell ref="G4:G6"/>
  </mergeCells>
  <phoneticPr fontId="52" type="noConversion"/>
  <printOptions horizontalCentered="1"/>
  <pageMargins left="0.55118110236220474" right="0.55118110236220474" top="0.78740157480314965" bottom="0.59055118110236227" header="0.51181102362204722" footer="0.51181102362204722"/>
  <pageSetup paperSize="9" scale="86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topLeftCell="A2" zoomScale="90" zoomScaleNormal="90" workbookViewId="0">
      <selection activeCell="E18" sqref="E18"/>
    </sheetView>
  </sheetViews>
  <sheetFormatPr defaultColWidth="9.6640625" defaultRowHeight="15.6"/>
  <cols>
    <col min="1" max="1" width="5.88671875" style="26" customWidth="1"/>
    <col min="2" max="4" width="6.21875" style="26" customWidth="1"/>
    <col min="5" max="5" width="30.6640625" style="26" customWidth="1"/>
    <col min="6" max="6" width="33.77734375" style="26" customWidth="1"/>
    <col min="7" max="7" width="19.33203125" style="26" customWidth="1"/>
    <col min="8" max="256" width="9.6640625" style="26"/>
    <col min="257" max="257" width="8.5546875" style="26" customWidth="1"/>
    <col min="258" max="260" width="9.44140625" style="26" customWidth="1"/>
    <col min="261" max="261" width="20" style="26" customWidth="1"/>
    <col min="262" max="262" width="26.6640625" style="26" customWidth="1"/>
    <col min="263" max="263" width="22.44140625" style="26" customWidth="1"/>
    <col min="264" max="512" width="9.6640625" style="26"/>
    <col min="513" max="513" width="8.5546875" style="26" customWidth="1"/>
    <col min="514" max="516" width="9.44140625" style="26" customWidth="1"/>
    <col min="517" max="517" width="20" style="26" customWidth="1"/>
    <col min="518" max="518" width="26.6640625" style="26" customWidth="1"/>
    <col min="519" max="519" width="22.44140625" style="26" customWidth="1"/>
    <col min="520" max="768" width="9.6640625" style="26"/>
    <col min="769" max="769" width="8.5546875" style="26" customWidth="1"/>
    <col min="770" max="772" width="9.44140625" style="26" customWidth="1"/>
    <col min="773" max="773" width="20" style="26" customWidth="1"/>
    <col min="774" max="774" width="26.6640625" style="26" customWidth="1"/>
    <col min="775" max="775" width="22.44140625" style="26" customWidth="1"/>
    <col min="776" max="1024" width="9.6640625" style="26"/>
    <col min="1025" max="1025" width="8.5546875" style="26" customWidth="1"/>
    <col min="1026" max="1028" width="9.44140625" style="26" customWidth="1"/>
    <col min="1029" max="1029" width="20" style="26" customWidth="1"/>
    <col min="1030" max="1030" width="26.6640625" style="26" customWidth="1"/>
    <col min="1031" max="1031" width="22.44140625" style="26" customWidth="1"/>
    <col min="1032" max="1280" width="9.6640625" style="26"/>
    <col min="1281" max="1281" width="8.5546875" style="26" customWidth="1"/>
    <col min="1282" max="1284" width="9.44140625" style="26" customWidth="1"/>
    <col min="1285" max="1285" width="20" style="26" customWidth="1"/>
    <col min="1286" max="1286" width="26.6640625" style="26" customWidth="1"/>
    <col min="1287" max="1287" width="22.44140625" style="26" customWidth="1"/>
    <col min="1288" max="1536" width="9.6640625" style="26"/>
    <col min="1537" max="1537" width="8.5546875" style="26" customWidth="1"/>
    <col min="1538" max="1540" width="9.44140625" style="26" customWidth="1"/>
    <col min="1541" max="1541" width="20" style="26" customWidth="1"/>
    <col min="1542" max="1542" width="26.6640625" style="26" customWidth="1"/>
    <col min="1543" max="1543" width="22.44140625" style="26" customWidth="1"/>
    <col min="1544" max="1792" width="9.6640625" style="26"/>
    <col min="1793" max="1793" width="8.5546875" style="26" customWidth="1"/>
    <col min="1794" max="1796" width="9.44140625" style="26" customWidth="1"/>
    <col min="1797" max="1797" width="20" style="26" customWidth="1"/>
    <col min="1798" max="1798" width="26.6640625" style="26" customWidth="1"/>
    <col min="1799" max="1799" width="22.44140625" style="26" customWidth="1"/>
    <col min="1800" max="2048" width="9.6640625" style="26"/>
    <col min="2049" max="2049" width="8.5546875" style="26" customWidth="1"/>
    <col min="2050" max="2052" width="9.44140625" style="26" customWidth="1"/>
    <col min="2053" max="2053" width="20" style="26" customWidth="1"/>
    <col min="2054" max="2054" width="26.6640625" style="26" customWidth="1"/>
    <col min="2055" max="2055" width="22.44140625" style="26" customWidth="1"/>
    <col min="2056" max="2304" width="9.6640625" style="26"/>
    <col min="2305" max="2305" width="8.5546875" style="26" customWidth="1"/>
    <col min="2306" max="2308" width="9.44140625" style="26" customWidth="1"/>
    <col min="2309" max="2309" width="20" style="26" customWidth="1"/>
    <col min="2310" max="2310" width="26.6640625" style="26" customWidth="1"/>
    <col min="2311" max="2311" width="22.44140625" style="26" customWidth="1"/>
    <col min="2312" max="2560" width="9.6640625" style="26"/>
    <col min="2561" max="2561" width="8.5546875" style="26" customWidth="1"/>
    <col min="2562" max="2564" width="9.44140625" style="26" customWidth="1"/>
    <col min="2565" max="2565" width="20" style="26" customWidth="1"/>
    <col min="2566" max="2566" width="26.6640625" style="26" customWidth="1"/>
    <col min="2567" max="2567" width="22.44140625" style="26" customWidth="1"/>
    <col min="2568" max="2816" width="9.6640625" style="26"/>
    <col min="2817" max="2817" width="8.5546875" style="26" customWidth="1"/>
    <col min="2818" max="2820" width="9.44140625" style="26" customWidth="1"/>
    <col min="2821" max="2821" width="20" style="26" customWidth="1"/>
    <col min="2822" max="2822" width="26.6640625" style="26" customWidth="1"/>
    <col min="2823" max="2823" width="22.44140625" style="26" customWidth="1"/>
    <col min="2824" max="3072" width="9.6640625" style="26"/>
    <col min="3073" max="3073" width="8.5546875" style="26" customWidth="1"/>
    <col min="3074" max="3076" width="9.44140625" style="26" customWidth="1"/>
    <col min="3077" max="3077" width="20" style="26" customWidth="1"/>
    <col min="3078" max="3078" width="26.6640625" style="26" customWidth="1"/>
    <col min="3079" max="3079" width="22.44140625" style="26" customWidth="1"/>
    <col min="3080" max="3328" width="9.6640625" style="26"/>
    <col min="3329" max="3329" width="8.5546875" style="26" customWidth="1"/>
    <col min="3330" max="3332" width="9.44140625" style="26" customWidth="1"/>
    <col min="3333" max="3333" width="20" style="26" customWidth="1"/>
    <col min="3334" max="3334" width="26.6640625" style="26" customWidth="1"/>
    <col min="3335" max="3335" width="22.44140625" style="26" customWidth="1"/>
    <col min="3336" max="3584" width="9.6640625" style="26"/>
    <col min="3585" max="3585" width="8.5546875" style="26" customWidth="1"/>
    <col min="3586" max="3588" width="9.44140625" style="26" customWidth="1"/>
    <col min="3589" max="3589" width="20" style="26" customWidth="1"/>
    <col min="3590" max="3590" width="26.6640625" style="26" customWidth="1"/>
    <col min="3591" max="3591" width="22.44140625" style="26" customWidth="1"/>
    <col min="3592" max="3840" width="9.6640625" style="26"/>
    <col min="3841" max="3841" width="8.5546875" style="26" customWidth="1"/>
    <col min="3842" max="3844" width="9.44140625" style="26" customWidth="1"/>
    <col min="3845" max="3845" width="20" style="26" customWidth="1"/>
    <col min="3846" max="3846" width="26.6640625" style="26" customWidth="1"/>
    <col min="3847" max="3847" width="22.44140625" style="26" customWidth="1"/>
    <col min="3848" max="4096" width="9.6640625" style="26"/>
    <col min="4097" max="4097" width="8.5546875" style="26" customWidth="1"/>
    <col min="4098" max="4100" width="9.44140625" style="26" customWidth="1"/>
    <col min="4101" max="4101" width="20" style="26" customWidth="1"/>
    <col min="4102" max="4102" width="26.6640625" style="26" customWidth="1"/>
    <col min="4103" max="4103" width="22.44140625" style="26" customWidth="1"/>
    <col min="4104" max="4352" width="9.6640625" style="26"/>
    <col min="4353" max="4353" width="8.5546875" style="26" customWidth="1"/>
    <col min="4354" max="4356" width="9.44140625" style="26" customWidth="1"/>
    <col min="4357" max="4357" width="20" style="26" customWidth="1"/>
    <col min="4358" max="4358" width="26.6640625" style="26" customWidth="1"/>
    <col min="4359" max="4359" width="22.44140625" style="26" customWidth="1"/>
    <col min="4360" max="4608" width="9.6640625" style="26"/>
    <col min="4609" max="4609" width="8.5546875" style="26" customWidth="1"/>
    <col min="4610" max="4612" width="9.44140625" style="26" customWidth="1"/>
    <col min="4613" max="4613" width="20" style="26" customWidth="1"/>
    <col min="4614" max="4614" width="26.6640625" style="26" customWidth="1"/>
    <col min="4615" max="4615" width="22.44140625" style="26" customWidth="1"/>
    <col min="4616" max="4864" width="9.6640625" style="26"/>
    <col min="4865" max="4865" width="8.5546875" style="26" customWidth="1"/>
    <col min="4866" max="4868" width="9.44140625" style="26" customWidth="1"/>
    <col min="4869" max="4869" width="20" style="26" customWidth="1"/>
    <col min="4870" max="4870" width="26.6640625" style="26" customWidth="1"/>
    <col min="4871" max="4871" width="22.44140625" style="26" customWidth="1"/>
    <col min="4872" max="5120" width="9.6640625" style="26"/>
    <col min="5121" max="5121" width="8.5546875" style="26" customWidth="1"/>
    <col min="5122" max="5124" width="9.44140625" style="26" customWidth="1"/>
    <col min="5125" max="5125" width="20" style="26" customWidth="1"/>
    <col min="5126" max="5126" width="26.6640625" style="26" customWidth="1"/>
    <col min="5127" max="5127" width="22.44140625" style="26" customWidth="1"/>
    <col min="5128" max="5376" width="9.6640625" style="26"/>
    <col min="5377" max="5377" width="8.5546875" style="26" customWidth="1"/>
    <col min="5378" max="5380" width="9.44140625" style="26" customWidth="1"/>
    <col min="5381" max="5381" width="20" style="26" customWidth="1"/>
    <col min="5382" max="5382" width="26.6640625" style="26" customWidth="1"/>
    <col min="5383" max="5383" width="22.44140625" style="26" customWidth="1"/>
    <col min="5384" max="5632" width="9.6640625" style="26"/>
    <col min="5633" max="5633" width="8.5546875" style="26" customWidth="1"/>
    <col min="5634" max="5636" width="9.44140625" style="26" customWidth="1"/>
    <col min="5637" max="5637" width="20" style="26" customWidth="1"/>
    <col min="5638" max="5638" width="26.6640625" style="26" customWidth="1"/>
    <col min="5639" max="5639" width="22.44140625" style="26" customWidth="1"/>
    <col min="5640" max="5888" width="9.6640625" style="26"/>
    <col min="5889" max="5889" width="8.5546875" style="26" customWidth="1"/>
    <col min="5890" max="5892" width="9.44140625" style="26" customWidth="1"/>
    <col min="5893" max="5893" width="20" style="26" customWidth="1"/>
    <col min="5894" max="5894" width="26.6640625" style="26" customWidth="1"/>
    <col min="5895" max="5895" width="22.44140625" style="26" customWidth="1"/>
    <col min="5896" max="6144" width="9.6640625" style="26"/>
    <col min="6145" max="6145" width="8.5546875" style="26" customWidth="1"/>
    <col min="6146" max="6148" width="9.44140625" style="26" customWidth="1"/>
    <col min="6149" max="6149" width="20" style="26" customWidth="1"/>
    <col min="6150" max="6150" width="26.6640625" style="26" customWidth="1"/>
    <col min="6151" max="6151" width="22.44140625" style="26" customWidth="1"/>
    <col min="6152" max="6400" width="9.6640625" style="26"/>
    <col min="6401" max="6401" width="8.5546875" style="26" customWidth="1"/>
    <col min="6402" max="6404" width="9.44140625" style="26" customWidth="1"/>
    <col min="6405" max="6405" width="20" style="26" customWidth="1"/>
    <col min="6406" max="6406" width="26.6640625" style="26" customWidth="1"/>
    <col min="6407" max="6407" width="22.44140625" style="26" customWidth="1"/>
    <col min="6408" max="6656" width="9.6640625" style="26"/>
    <col min="6657" max="6657" width="8.5546875" style="26" customWidth="1"/>
    <col min="6658" max="6660" width="9.44140625" style="26" customWidth="1"/>
    <col min="6661" max="6661" width="20" style="26" customWidth="1"/>
    <col min="6662" max="6662" width="26.6640625" style="26" customWidth="1"/>
    <col min="6663" max="6663" width="22.44140625" style="26" customWidth="1"/>
    <col min="6664" max="6912" width="9.6640625" style="26"/>
    <col min="6913" max="6913" width="8.5546875" style="26" customWidth="1"/>
    <col min="6914" max="6916" width="9.44140625" style="26" customWidth="1"/>
    <col min="6917" max="6917" width="20" style="26" customWidth="1"/>
    <col min="6918" max="6918" width="26.6640625" style="26" customWidth="1"/>
    <col min="6919" max="6919" width="22.44140625" style="26" customWidth="1"/>
    <col min="6920" max="7168" width="9.6640625" style="26"/>
    <col min="7169" max="7169" width="8.5546875" style="26" customWidth="1"/>
    <col min="7170" max="7172" width="9.44140625" style="26" customWidth="1"/>
    <col min="7173" max="7173" width="20" style="26" customWidth="1"/>
    <col min="7174" max="7174" width="26.6640625" style="26" customWidth="1"/>
    <col min="7175" max="7175" width="22.44140625" style="26" customWidth="1"/>
    <col min="7176" max="7424" width="9.6640625" style="26"/>
    <col min="7425" max="7425" width="8.5546875" style="26" customWidth="1"/>
    <col min="7426" max="7428" width="9.44140625" style="26" customWidth="1"/>
    <col min="7429" max="7429" width="20" style="26" customWidth="1"/>
    <col min="7430" max="7430" width="26.6640625" style="26" customWidth="1"/>
    <col min="7431" max="7431" width="22.44140625" style="26" customWidth="1"/>
    <col min="7432" max="7680" width="9.6640625" style="26"/>
    <col min="7681" max="7681" width="8.5546875" style="26" customWidth="1"/>
    <col min="7682" max="7684" width="9.44140625" style="26" customWidth="1"/>
    <col min="7685" max="7685" width="20" style="26" customWidth="1"/>
    <col min="7686" max="7686" width="26.6640625" style="26" customWidth="1"/>
    <col min="7687" max="7687" width="22.44140625" style="26" customWidth="1"/>
    <col min="7688" max="7936" width="9.6640625" style="26"/>
    <col min="7937" max="7937" width="8.5546875" style="26" customWidth="1"/>
    <col min="7938" max="7940" width="9.44140625" style="26" customWidth="1"/>
    <col min="7941" max="7941" width="20" style="26" customWidth="1"/>
    <col min="7942" max="7942" width="26.6640625" style="26" customWidth="1"/>
    <col min="7943" max="7943" width="22.44140625" style="26" customWidth="1"/>
    <col min="7944" max="8192" width="9.6640625" style="26"/>
    <col min="8193" max="8193" width="8.5546875" style="26" customWidth="1"/>
    <col min="8194" max="8196" width="9.44140625" style="26" customWidth="1"/>
    <col min="8197" max="8197" width="20" style="26" customWidth="1"/>
    <col min="8198" max="8198" width="26.6640625" style="26" customWidth="1"/>
    <col min="8199" max="8199" width="22.44140625" style="26" customWidth="1"/>
    <col min="8200" max="8448" width="9.6640625" style="26"/>
    <col min="8449" max="8449" width="8.5546875" style="26" customWidth="1"/>
    <col min="8450" max="8452" width="9.44140625" style="26" customWidth="1"/>
    <col min="8453" max="8453" width="20" style="26" customWidth="1"/>
    <col min="8454" max="8454" width="26.6640625" style="26" customWidth="1"/>
    <col min="8455" max="8455" width="22.44140625" style="26" customWidth="1"/>
    <col min="8456" max="8704" width="9.6640625" style="26"/>
    <col min="8705" max="8705" width="8.5546875" style="26" customWidth="1"/>
    <col min="8706" max="8708" width="9.44140625" style="26" customWidth="1"/>
    <col min="8709" max="8709" width="20" style="26" customWidth="1"/>
    <col min="8710" max="8710" width="26.6640625" style="26" customWidth="1"/>
    <col min="8711" max="8711" width="22.44140625" style="26" customWidth="1"/>
    <col min="8712" max="8960" width="9.6640625" style="26"/>
    <col min="8961" max="8961" width="8.5546875" style="26" customWidth="1"/>
    <col min="8962" max="8964" width="9.44140625" style="26" customWidth="1"/>
    <col min="8965" max="8965" width="20" style="26" customWidth="1"/>
    <col min="8966" max="8966" width="26.6640625" style="26" customWidth="1"/>
    <col min="8967" max="8967" width="22.44140625" style="26" customWidth="1"/>
    <col min="8968" max="9216" width="9.6640625" style="26"/>
    <col min="9217" max="9217" width="8.5546875" style="26" customWidth="1"/>
    <col min="9218" max="9220" width="9.44140625" style="26" customWidth="1"/>
    <col min="9221" max="9221" width="20" style="26" customWidth="1"/>
    <col min="9222" max="9222" width="26.6640625" style="26" customWidth="1"/>
    <col min="9223" max="9223" width="22.44140625" style="26" customWidth="1"/>
    <col min="9224" max="9472" width="9.6640625" style="26"/>
    <col min="9473" max="9473" width="8.5546875" style="26" customWidth="1"/>
    <col min="9474" max="9476" width="9.44140625" style="26" customWidth="1"/>
    <col min="9477" max="9477" width="20" style="26" customWidth="1"/>
    <col min="9478" max="9478" width="26.6640625" style="26" customWidth="1"/>
    <col min="9479" max="9479" width="22.44140625" style="26" customWidth="1"/>
    <col min="9480" max="9728" width="9.6640625" style="26"/>
    <col min="9729" max="9729" width="8.5546875" style="26" customWidth="1"/>
    <col min="9730" max="9732" width="9.44140625" style="26" customWidth="1"/>
    <col min="9733" max="9733" width="20" style="26" customWidth="1"/>
    <col min="9734" max="9734" width="26.6640625" style="26" customWidth="1"/>
    <col min="9735" max="9735" width="22.44140625" style="26" customWidth="1"/>
    <col min="9736" max="9984" width="9.6640625" style="26"/>
    <col min="9985" max="9985" width="8.5546875" style="26" customWidth="1"/>
    <col min="9986" max="9988" width="9.44140625" style="26" customWidth="1"/>
    <col min="9989" max="9989" width="20" style="26" customWidth="1"/>
    <col min="9990" max="9990" width="26.6640625" style="26" customWidth="1"/>
    <col min="9991" max="9991" width="22.44140625" style="26" customWidth="1"/>
    <col min="9992" max="10240" width="9.6640625" style="26"/>
    <col min="10241" max="10241" width="8.5546875" style="26" customWidth="1"/>
    <col min="10242" max="10244" width="9.44140625" style="26" customWidth="1"/>
    <col min="10245" max="10245" width="20" style="26" customWidth="1"/>
    <col min="10246" max="10246" width="26.6640625" style="26" customWidth="1"/>
    <col min="10247" max="10247" width="22.44140625" style="26" customWidth="1"/>
    <col min="10248" max="10496" width="9.6640625" style="26"/>
    <col min="10497" max="10497" width="8.5546875" style="26" customWidth="1"/>
    <col min="10498" max="10500" width="9.44140625" style="26" customWidth="1"/>
    <col min="10501" max="10501" width="20" style="26" customWidth="1"/>
    <col min="10502" max="10502" width="26.6640625" style="26" customWidth="1"/>
    <col min="10503" max="10503" width="22.44140625" style="26" customWidth="1"/>
    <col min="10504" max="10752" width="9.6640625" style="26"/>
    <col min="10753" max="10753" width="8.5546875" style="26" customWidth="1"/>
    <col min="10754" max="10756" width="9.44140625" style="26" customWidth="1"/>
    <col min="10757" max="10757" width="20" style="26" customWidth="1"/>
    <col min="10758" max="10758" width="26.6640625" style="26" customWidth="1"/>
    <col min="10759" max="10759" width="22.44140625" style="26" customWidth="1"/>
    <col min="10760" max="11008" width="9.6640625" style="26"/>
    <col min="11009" max="11009" width="8.5546875" style="26" customWidth="1"/>
    <col min="11010" max="11012" width="9.44140625" style="26" customWidth="1"/>
    <col min="11013" max="11013" width="20" style="26" customWidth="1"/>
    <col min="11014" max="11014" width="26.6640625" style="26" customWidth="1"/>
    <col min="11015" max="11015" width="22.44140625" style="26" customWidth="1"/>
    <col min="11016" max="11264" width="9.6640625" style="26"/>
    <col min="11265" max="11265" width="8.5546875" style="26" customWidth="1"/>
    <col min="11266" max="11268" width="9.44140625" style="26" customWidth="1"/>
    <col min="11269" max="11269" width="20" style="26" customWidth="1"/>
    <col min="11270" max="11270" width="26.6640625" style="26" customWidth="1"/>
    <col min="11271" max="11271" width="22.44140625" style="26" customWidth="1"/>
    <col min="11272" max="11520" width="9.6640625" style="26"/>
    <col min="11521" max="11521" width="8.5546875" style="26" customWidth="1"/>
    <col min="11522" max="11524" width="9.44140625" style="26" customWidth="1"/>
    <col min="11525" max="11525" width="20" style="26" customWidth="1"/>
    <col min="11526" max="11526" width="26.6640625" style="26" customWidth="1"/>
    <col min="11527" max="11527" width="22.44140625" style="26" customWidth="1"/>
    <col min="11528" max="11776" width="9.6640625" style="26"/>
    <col min="11777" max="11777" width="8.5546875" style="26" customWidth="1"/>
    <col min="11778" max="11780" width="9.44140625" style="26" customWidth="1"/>
    <col min="11781" max="11781" width="20" style="26" customWidth="1"/>
    <col min="11782" max="11782" width="26.6640625" style="26" customWidth="1"/>
    <col min="11783" max="11783" width="22.44140625" style="26" customWidth="1"/>
    <col min="11784" max="12032" width="9.6640625" style="26"/>
    <col min="12033" max="12033" width="8.5546875" style="26" customWidth="1"/>
    <col min="12034" max="12036" width="9.44140625" style="26" customWidth="1"/>
    <col min="12037" max="12037" width="20" style="26" customWidth="1"/>
    <col min="12038" max="12038" width="26.6640625" style="26" customWidth="1"/>
    <col min="12039" max="12039" width="22.44140625" style="26" customWidth="1"/>
    <col min="12040" max="12288" width="9.6640625" style="26"/>
    <col min="12289" max="12289" width="8.5546875" style="26" customWidth="1"/>
    <col min="12290" max="12292" width="9.44140625" style="26" customWidth="1"/>
    <col min="12293" max="12293" width="20" style="26" customWidth="1"/>
    <col min="12294" max="12294" width="26.6640625" style="26" customWidth="1"/>
    <col min="12295" max="12295" width="22.44140625" style="26" customWidth="1"/>
    <col min="12296" max="12544" width="9.6640625" style="26"/>
    <col min="12545" max="12545" width="8.5546875" style="26" customWidth="1"/>
    <col min="12546" max="12548" width="9.44140625" style="26" customWidth="1"/>
    <col min="12549" max="12549" width="20" style="26" customWidth="1"/>
    <col min="12550" max="12550" width="26.6640625" style="26" customWidth="1"/>
    <col min="12551" max="12551" width="22.44140625" style="26" customWidth="1"/>
    <col min="12552" max="12800" width="9.6640625" style="26"/>
    <col min="12801" max="12801" width="8.5546875" style="26" customWidth="1"/>
    <col min="12802" max="12804" width="9.44140625" style="26" customWidth="1"/>
    <col min="12805" max="12805" width="20" style="26" customWidth="1"/>
    <col min="12806" max="12806" width="26.6640625" style="26" customWidth="1"/>
    <col min="12807" max="12807" width="22.44140625" style="26" customWidth="1"/>
    <col min="12808" max="13056" width="9.6640625" style="26"/>
    <col min="13057" max="13057" width="8.5546875" style="26" customWidth="1"/>
    <col min="13058" max="13060" width="9.44140625" style="26" customWidth="1"/>
    <col min="13061" max="13061" width="20" style="26" customWidth="1"/>
    <col min="13062" max="13062" width="26.6640625" style="26" customWidth="1"/>
    <col min="13063" max="13063" width="22.44140625" style="26" customWidth="1"/>
    <col min="13064" max="13312" width="9.6640625" style="26"/>
    <col min="13313" max="13313" width="8.5546875" style="26" customWidth="1"/>
    <col min="13314" max="13316" width="9.44140625" style="26" customWidth="1"/>
    <col min="13317" max="13317" width="20" style="26" customWidth="1"/>
    <col min="13318" max="13318" width="26.6640625" style="26" customWidth="1"/>
    <col min="13319" max="13319" width="22.44140625" style="26" customWidth="1"/>
    <col min="13320" max="13568" width="9.6640625" style="26"/>
    <col min="13569" max="13569" width="8.5546875" style="26" customWidth="1"/>
    <col min="13570" max="13572" width="9.44140625" style="26" customWidth="1"/>
    <col min="13573" max="13573" width="20" style="26" customWidth="1"/>
    <col min="13574" max="13574" width="26.6640625" style="26" customWidth="1"/>
    <col min="13575" max="13575" width="22.44140625" style="26" customWidth="1"/>
    <col min="13576" max="13824" width="9.6640625" style="26"/>
    <col min="13825" max="13825" width="8.5546875" style="26" customWidth="1"/>
    <col min="13826" max="13828" width="9.44140625" style="26" customWidth="1"/>
    <col min="13829" max="13829" width="20" style="26" customWidth="1"/>
    <col min="13830" max="13830" width="26.6640625" style="26" customWidth="1"/>
    <col min="13831" max="13831" width="22.44140625" style="26" customWidth="1"/>
    <col min="13832" max="14080" width="9.6640625" style="26"/>
    <col min="14081" max="14081" width="8.5546875" style="26" customWidth="1"/>
    <col min="14082" max="14084" width="9.44140625" style="26" customWidth="1"/>
    <col min="14085" max="14085" width="20" style="26" customWidth="1"/>
    <col min="14086" max="14086" width="26.6640625" style="26" customWidth="1"/>
    <col min="14087" max="14087" width="22.44140625" style="26" customWidth="1"/>
    <col min="14088" max="14336" width="9.6640625" style="26"/>
    <col min="14337" max="14337" width="8.5546875" style="26" customWidth="1"/>
    <col min="14338" max="14340" width="9.44140625" style="26" customWidth="1"/>
    <col min="14341" max="14341" width="20" style="26" customWidth="1"/>
    <col min="14342" max="14342" width="26.6640625" style="26" customWidth="1"/>
    <col min="14343" max="14343" width="22.44140625" style="26" customWidth="1"/>
    <col min="14344" max="14592" width="9.6640625" style="26"/>
    <col min="14593" max="14593" width="8.5546875" style="26" customWidth="1"/>
    <col min="14594" max="14596" width="9.44140625" style="26" customWidth="1"/>
    <col min="14597" max="14597" width="20" style="26" customWidth="1"/>
    <col min="14598" max="14598" width="26.6640625" style="26" customWidth="1"/>
    <col min="14599" max="14599" width="22.44140625" style="26" customWidth="1"/>
    <col min="14600" max="14848" width="9.6640625" style="26"/>
    <col min="14849" max="14849" width="8.5546875" style="26" customWidth="1"/>
    <col min="14850" max="14852" width="9.44140625" style="26" customWidth="1"/>
    <col min="14853" max="14853" width="20" style="26" customWidth="1"/>
    <col min="14854" max="14854" width="26.6640625" style="26" customWidth="1"/>
    <col min="14855" max="14855" width="22.44140625" style="26" customWidth="1"/>
    <col min="14856" max="15104" width="9.6640625" style="26"/>
    <col min="15105" max="15105" width="8.5546875" style="26" customWidth="1"/>
    <col min="15106" max="15108" width="9.44140625" style="26" customWidth="1"/>
    <col min="15109" max="15109" width="20" style="26" customWidth="1"/>
    <col min="15110" max="15110" width="26.6640625" style="26" customWidth="1"/>
    <col min="15111" max="15111" width="22.44140625" style="26" customWidth="1"/>
    <col min="15112" max="15360" width="9.6640625" style="26"/>
    <col min="15361" max="15361" width="8.5546875" style="26" customWidth="1"/>
    <col min="15362" max="15364" width="9.44140625" style="26" customWidth="1"/>
    <col min="15365" max="15365" width="20" style="26" customWidth="1"/>
    <col min="15366" max="15366" width="26.6640625" style="26" customWidth="1"/>
    <col min="15367" max="15367" width="22.44140625" style="26" customWidth="1"/>
    <col min="15368" max="15616" width="9.6640625" style="26"/>
    <col min="15617" max="15617" width="8.5546875" style="26" customWidth="1"/>
    <col min="15618" max="15620" width="9.44140625" style="26" customWidth="1"/>
    <col min="15621" max="15621" width="20" style="26" customWidth="1"/>
    <col min="15622" max="15622" width="26.6640625" style="26" customWidth="1"/>
    <col min="15623" max="15623" width="22.44140625" style="26" customWidth="1"/>
    <col min="15624" max="15872" width="9.6640625" style="26"/>
    <col min="15873" max="15873" width="8.5546875" style="26" customWidth="1"/>
    <col min="15874" max="15876" width="9.44140625" style="26" customWidth="1"/>
    <col min="15877" max="15877" width="20" style="26" customWidth="1"/>
    <col min="15878" max="15878" width="26.6640625" style="26" customWidth="1"/>
    <col min="15879" max="15879" width="22.44140625" style="26" customWidth="1"/>
    <col min="15880" max="16128" width="9.6640625" style="26"/>
    <col min="16129" max="16129" width="8.5546875" style="26" customWidth="1"/>
    <col min="16130" max="16132" width="9.44140625" style="26" customWidth="1"/>
    <col min="16133" max="16133" width="20" style="26" customWidth="1"/>
    <col min="16134" max="16134" width="26.6640625" style="26" customWidth="1"/>
    <col min="16135" max="16135" width="22.44140625" style="26" customWidth="1"/>
    <col min="16136" max="16384" width="9.6640625" style="26"/>
  </cols>
  <sheetData>
    <row r="1" spans="1:7" ht="31.2" customHeight="1">
      <c r="A1" s="81" t="s">
        <v>166</v>
      </c>
      <c r="B1" s="81"/>
      <c r="C1" s="81"/>
      <c r="D1" s="81"/>
      <c r="E1" s="81"/>
      <c r="F1" s="81"/>
      <c r="G1" s="81"/>
    </row>
    <row r="2" spans="1:7" ht="13.8" customHeight="1">
      <c r="A2" s="27"/>
      <c r="B2" s="27"/>
      <c r="C2" s="27"/>
      <c r="D2" s="27"/>
      <c r="E2" s="27"/>
      <c r="F2" s="27"/>
      <c r="G2" s="27"/>
    </row>
    <row r="3" spans="1:7" ht="13.8" customHeight="1">
      <c r="A3" s="28"/>
      <c r="B3" s="28"/>
      <c r="C3" s="28"/>
      <c r="D3" s="28"/>
      <c r="E3" s="28"/>
      <c r="F3" s="28"/>
      <c r="G3" s="29" t="s">
        <v>46</v>
      </c>
    </row>
    <row r="4" spans="1:7" s="25" customFormat="1" ht="17.399999999999999" customHeight="1">
      <c r="A4" s="83" t="s">
        <v>2</v>
      </c>
      <c r="B4" s="100" t="s">
        <v>47</v>
      </c>
      <c r="C4" s="100"/>
      <c r="D4" s="100"/>
      <c r="E4" s="100"/>
      <c r="F4" s="104" t="s">
        <v>48</v>
      </c>
      <c r="G4" s="83" t="s">
        <v>44</v>
      </c>
    </row>
    <row r="5" spans="1:7" s="25" customFormat="1" ht="17.399999999999999" customHeight="1">
      <c r="A5" s="84"/>
      <c r="B5" s="101" t="s">
        <v>49</v>
      </c>
      <c r="C5" s="102"/>
      <c r="D5" s="103"/>
      <c r="E5" s="100" t="s">
        <v>50</v>
      </c>
      <c r="F5" s="105"/>
      <c r="G5" s="84"/>
    </row>
    <row r="6" spans="1:7" s="25" customFormat="1" ht="17.399999999999999" customHeight="1">
      <c r="A6" s="85"/>
      <c r="B6" s="30" t="s">
        <v>51</v>
      </c>
      <c r="C6" s="30" t="s">
        <v>52</v>
      </c>
      <c r="D6" s="30" t="s">
        <v>53</v>
      </c>
      <c r="E6" s="100"/>
      <c r="F6" s="106"/>
      <c r="G6" s="85"/>
    </row>
    <row r="7" spans="1:7" s="35" customFormat="1" ht="24.6" customHeight="1">
      <c r="A7" s="17">
        <v>1</v>
      </c>
      <c r="B7" s="17">
        <v>211</v>
      </c>
      <c r="C7" s="17">
        <v>10</v>
      </c>
      <c r="D7" s="17" t="s">
        <v>54</v>
      </c>
      <c r="E7" s="31" t="s">
        <v>167</v>
      </c>
      <c r="F7" s="31" t="s">
        <v>168</v>
      </c>
      <c r="G7" s="11">
        <v>600</v>
      </c>
    </row>
    <row r="8" spans="1:7" s="25" customFormat="1" ht="24.6" customHeight="1">
      <c r="A8" s="17">
        <v>2</v>
      </c>
      <c r="B8" s="33">
        <v>211</v>
      </c>
      <c r="C8" s="17">
        <v>10</v>
      </c>
      <c r="D8" s="17" t="s">
        <v>54</v>
      </c>
      <c r="E8" s="31" t="s">
        <v>167</v>
      </c>
      <c r="F8" s="31" t="s">
        <v>169</v>
      </c>
      <c r="G8" s="11">
        <v>90</v>
      </c>
    </row>
    <row r="9" spans="1:7" s="25" customFormat="1" ht="24.6" customHeight="1">
      <c r="A9" s="17">
        <v>3</v>
      </c>
      <c r="B9" s="17">
        <v>211</v>
      </c>
      <c r="C9" s="17">
        <v>10</v>
      </c>
      <c r="D9" s="17" t="s">
        <v>54</v>
      </c>
      <c r="E9" s="31" t="s">
        <v>167</v>
      </c>
      <c r="F9" s="10" t="s">
        <v>170</v>
      </c>
      <c r="G9" s="11">
        <v>52.8</v>
      </c>
    </row>
    <row r="10" spans="1:7" s="25" customFormat="1" ht="24.6" customHeight="1">
      <c r="A10" s="17">
        <v>4</v>
      </c>
      <c r="B10" s="9">
        <v>211</v>
      </c>
      <c r="C10" s="9" t="s">
        <v>68</v>
      </c>
      <c r="D10" s="9" t="s">
        <v>64</v>
      </c>
      <c r="E10" s="10" t="s">
        <v>70</v>
      </c>
      <c r="F10" s="10" t="s">
        <v>171</v>
      </c>
      <c r="G10" s="11">
        <v>210</v>
      </c>
    </row>
    <row r="11" spans="1:7" s="25" customFormat="1" ht="24.6" customHeight="1">
      <c r="A11" s="17">
        <v>5</v>
      </c>
      <c r="B11" s="9">
        <v>211</v>
      </c>
      <c r="C11" s="9" t="s">
        <v>68</v>
      </c>
      <c r="D11" s="9" t="s">
        <v>64</v>
      </c>
      <c r="E11" s="10" t="s">
        <v>70</v>
      </c>
      <c r="F11" s="10" t="s">
        <v>172</v>
      </c>
      <c r="G11" s="11">
        <v>1710</v>
      </c>
    </row>
    <row r="12" spans="1:7" s="25" customFormat="1" ht="24.6" customHeight="1">
      <c r="A12" s="82" t="s">
        <v>42</v>
      </c>
      <c r="B12" s="82"/>
      <c r="C12" s="82"/>
      <c r="D12" s="82"/>
      <c r="E12" s="82"/>
      <c r="F12" s="82"/>
      <c r="G12" s="11">
        <f>SUM(G7:G11)</f>
        <v>2662.8</v>
      </c>
    </row>
    <row r="13" spans="1:7" ht="24.6" customHeight="1"/>
    <row r="14" spans="1:7" ht="24.6" customHeight="1"/>
    <row r="15" spans="1:7" ht="24.6" customHeight="1"/>
    <row r="16" spans="1:7" ht="24.6" customHeight="1"/>
    <row r="17" spans="5:5" ht="24.6" customHeight="1"/>
    <row r="18" spans="5:5" ht="24.6" customHeight="1">
      <c r="E18" s="77"/>
    </row>
    <row r="19" spans="5:5" ht="24.6" customHeight="1"/>
    <row r="20" spans="5:5" ht="24.6" customHeight="1"/>
  </sheetData>
  <mergeCells count="8">
    <mergeCell ref="A1:G1"/>
    <mergeCell ref="B4:E4"/>
    <mergeCell ref="B5:D5"/>
    <mergeCell ref="A12:F12"/>
    <mergeCell ref="A4:A6"/>
    <mergeCell ref="E5:E6"/>
    <mergeCell ref="F4:F6"/>
    <mergeCell ref="G4:G6"/>
  </mergeCells>
  <phoneticPr fontId="52" type="noConversion"/>
  <printOptions horizontalCentered="1"/>
  <pageMargins left="0.55118110236220474" right="0.55118110236220474" top="0.78740157480314965" bottom="0.59055118110236227" header="0.51181102362204722" footer="0.51181102362204722"/>
  <pageSetup paperSize="9" scale="86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5"/>
  <sheetViews>
    <sheetView zoomScale="70" zoomScaleNormal="70" workbookViewId="0">
      <selection activeCell="E18" sqref="E18"/>
    </sheetView>
  </sheetViews>
  <sheetFormatPr defaultColWidth="9.6640625" defaultRowHeight="15.6"/>
  <cols>
    <col min="1" max="1" width="5.88671875" style="26" customWidth="1"/>
    <col min="2" max="4" width="6.21875" style="26" customWidth="1"/>
    <col min="5" max="5" width="30.6640625" style="26" customWidth="1"/>
    <col min="6" max="6" width="33.77734375" style="26" customWidth="1"/>
    <col min="7" max="7" width="19.33203125" style="26" customWidth="1"/>
    <col min="8" max="8" width="11.6640625" style="26" hidden="1" customWidth="1"/>
    <col min="9" max="256" width="9.6640625" style="26"/>
    <col min="257" max="257" width="8.5546875" style="26" customWidth="1"/>
    <col min="258" max="260" width="9.44140625" style="26" customWidth="1"/>
    <col min="261" max="261" width="20" style="26" customWidth="1"/>
    <col min="262" max="262" width="52.33203125" style="26" customWidth="1"/>
    <col min="263" max="263" width="22.44140625" style="26" customWidth="1"/>
    <col min="264" max="264" width="11.6640625" style="26" customWidth="1"/>
    <col min="265" max="512" width="9.6640625" style="26"/>
    <col min="513" max="513" width="8.5546875" style="26" customWidth="1"/>
    <col min="514" max="516" width="9.44140625" style="26" customWidth="1"/>
    <col min="517" max="517" width="20" style="26" customWidth="1"/>
    <col min="518" max="518" width="52.33203125" style="26" customWidth="1"/>
    <col min="519" max="519" width="22.44140625" style="26" customWidth="1"/>
    <col min="520" max="520" width="11.6640625" style="26" customWidth="1"/>
    <col min="521" max="768" width="9.6640625" style="26"/>
    <col min="769" max="769" width="8.5546875" style="26" customWidth="1"/>
    <col min="770" max="772" width="9.44140625" style="26" customWidth="1"/>
    <col min="773" max="773" width="20" style="26" customWidth="1"/>
    <col min="774" max="774" width="52.33203125" style="26" customWidth="1"/>
    <col min="775" max="775" width="22.44140625" style="26" customWidth="1"/>
    <col min="776" max="776" width="11.6640625" style="26" customWidth="1"/>
    <col min="777" max="1024" width="9.6640625" style="26"/>
    <col min="1025" max="1025" width="8.5546875" style="26" customWidth="1"/>
    <col min="1026" max="1028" width="9.44140625" style="26" customWidth="1"/>
    <col min="1029" max="1029" width="20" style="26" customWidth="1"/>
    <col min="1030" max="1030" width="52.33203125" style="26" customWidth="1"/>
    <col min="1031" max="1031" width="22.44140625" style="26" customWidth="1"/>
    <col min="1032" max="1032" width="11.6640625" style="26" customWidth="1"/>
    <col min="1033" max="1280" width="9.6640625" style="26"/>
    <col min="1281" max="1281" width="8.5546875" style="26" customWidth="1"/>
    <col min="1282" max="1284" width="9.44140625" style="26" customWidth="1"/>
    <col min="1285" max="1285" width="20" style="26" customWidth="1"/>
    <col min="1286" max="1286" width="52.33203125" style="26" customWidth="1"/>
    <col min="1287" max="1287" width="22.44140625" style="26" customWidth="1"/>
    <col min="1288" max="1288" width="11.6640625" style="26" customWidth="1"/>
    <col min="1289" max="1536" width="9.6640625" style="26"/>
    <col min="1537" max="1537" width="8.5546875" style="26" customWidth="1"/>
    <col min="1538" max="1540" width="9.44140625" style="26" customWidth="1"/>
    <col min="1541" max="1541" width="20" style="26" customWidth="1"/>
    <col min="1542" max="1542" width="52.33203125" style="26" customWidth="1"/>
    <col min="1543" max="1543" width="22.44140625" style="26" customWidth="1"/>
    <col min="1544" max="1544" width="11.6640625" style="26" customWidth="1"/>
    <col min="1545" max="1792" width="9.6640625" style="26"/>
    <col min="1793" max="1793" width="8.5546875" style="26" customWidth="1"/>
    <col min="1794" max="1796" width="9.44140625" style="26" customWidth="1"/>
    <col min="1797" max="1797" width="20" style="26" customWidth="1"/>
    <col min="1798" max="1798" width="52.33203125" style="26" customWidth="1"/>
    <col min="1799" max="1799" width="22.44140625" style="26" customWidth="1"/>
    <col min="1800" max="1800" width="11.6640625" style="26" customWidth="1"/>
    <col min="1801" max="2048" width="9.6640625" style="26"/>
    <col min="2049" max="2049" width="8.5546875" style="26" customWidth="1"/>
    <col min="2050" max="2052" width="9.44140625" style="26" customWidth="1"/>
    <col min="2053" max="2053" width="20" style="26" customWidth="1"/>
    <col min="2054" max="2054" width="52.33203125" style="26" customWidth="1"/>
    <col min="2055" max="2055" width="22.44140625" style="26" customWidth="1"/>
    <col min="2056" max="2056" width="11.6640625" style="26" customWidth="1"/>
    <col min="2057" max="2304" width="9.6640625" style="26"/>
    <col min="2305" max="2305" width="8.5546875" style="26" customWidth="1"/>
    <col min="2306" max="2308" width="9.44140625" style="26" customWidth="1"/>
    <col min="2309" max="2309" width="20" style="26" customWidth="1"/>
    <col min="2310" max="2310" width="52.33203125" style="26" customWidth="1"/>
    <col min="2311" max="2311" width="22.44140625" style="26" customWidth="1"/>
    <col min="2312" max="2312" width="11.6640625" style="26" customWidth="1"/>
    <col min="2313" max="2560" width="9.6640625" style="26"/>
    <col min="2561" max="2561" width="8.5546875" style="26" customWidth="1"/>
    <col min="2562" max="2564" width="9.44140625" style="26" customWidth="1"/>
    <col min="2565" max="2565" width="20" style="26" customWidth="1"/>
    <col min="2566" max="2566" width="52.33203125" style="26" customWidth="1"/>
    <col min="2567" max="2567" width="22.44140625" style="26" customWidth="1"/>
    <col min="2568" max="2568" width="11.6640625" style="26" customWidth="1"/>
    <col min="2569" max="2816" width="9.6640625" style="26"/>
    <col min="2817" max="2817" width="8.5546875" style="26" customWidth="1"/>
    <col min="2818" max="2820" width="9.44140625" style="26" customWidth="1"/>
    <col min="2821" max="2821" width="20" style="26" customWidth="1"/>
    <col min="2822" max="2822" width="52.33203125" style="26" customWidth="1"/>
    <col min="2823" max="2823" width="22.44140625" style="26" customWidth="1"/>
    <col min="2824" max="2824" width="11.6640625" style="26" customWidth="1"/>
    <col min="2825" max="3072" width="9.6640625" style="26"/>
    <col min="3073" max="3073" width="8.5546875" style="26" customWidth="1"/>
    <col min="3074" max="3076" width="9.44140625" style="26" customWidth="1"/>
    <col min="3077" max="3077" width="20" style="26" customWidth="1"/>
    <col min="3078" max="3078" width="52.33203125" style="26" customWidth="1"/>
    <col min="3079" max="3079" width="22.44140625" style="26" customWidth="1"/>
    <col min="3080" max="3080" width="11.6640625" style="26" customWidth="1"/>
    <col min="3081" max="3328" width="9.6640625" style="26"/>
    <col min="3329" max="3329" width="8.5546875" style="26" customWidth="1"/>
    <col min="3330" max="3332" width="9.44140625" style="26" customWidth="1"/>
    <col min="3333" max="3333" width="20" style="26" customWidth="1"/>
    <col min="3334" max="3334" width="52.33203125" style="26" customWidth="1"/>
    <col min="3335" max="3335" width="22.44140625" style="26" customWidth="1"/>
    <col min="3336" max="3336" width="11.6640625" style="26" customWidth="1"/>
    <col min="3337" max="3584" width="9.6640625" style="26"/>
    <col min="3585" max="3585" width="8.5546875" style="26" customWidth="1"/>
    <col min="3586" max="3588" width="9.44140625" style="26" customWidth="1"/>
    <col min="3589" max="3589" width="20" style="26" customWidth="1"/>
    <col min="3590" max="3590" width="52.33203125" style="26" customWidth="1"/>
    <col min="3591" max="3591" width="22.44140625" style="26" customWidth="1"/>
    <col min="3592" max="3592" width="11.6640625" style="26" customWidth="1"/>
    <col min="3593" max="3840" width="9.6640625" style="26"/>
    <col min="3841" max="3841" width="8.5546875" style="26" customWidth="1"/>
    <col min="3842" max="3844" width="9.44140625" style="26" customWidth="1"/>
    <col min="3845" max="3845" width="20" style="26" customWidth="1"/>
    <col min="3846" max="3846" width="52.33203125" style="26" customWidth="1"/>
    <col min="3847" max="3847" width="22.44140625" style="26" customWidth="1"/>
    <col min="3848" max="3848" width="11.6640625" style="26" customWidth="1"/>
    <col min="3849" max="4096" width="9.6640625" style="26"/>
    <col min="4097" max="4097" width="8.5546875" style="26" customWidth="1"/>
    <col min="4098" max="4100" width="9.44140625" style="26" customWidth="1"/>
    <col min="4101" max="4101" width="20" style="26" customWidth="1"/>
    <col min="4102" max="4102" width="52.33203125" style="26" customWidth="1"/>
    <col min="4103" max="4103" width="22.44140625" style="26" customWidth="1"/>
    <col min="4104" max="4104" width="11.6640625" style="26" customWidth="1"/>
    <col min="4105" max="4352" width="9.6640625" style="26"/>
    <col min="4353" max="4353" width="8.5546875" style="26" customWidth="1"/>
    <col min="4354" max="4356" width="9.44140625" style="26" customWidth="1"/>
    <col min="4357" max="4357" width="20" style="26" customWidth="1"/>
    <col min="4358" max="4358" width="52.33203125" style="26" customWidth="1"/>
    <col min="4359" max="4359" width="22.44140625" style="26" customWidth="1"/>
    <col min="4360" max="4360" width="11.6640625" style="26" customWidth="1"/>
    <col min="4361" max="4608" width="9.6640625" style="26"/>
    <col min="4609" max="4609" width="8.5546875" style="26" customWidth="1"/>
    <col min="4610" max="4612" width="9.44140625" style="26" customWidth="1"/>
    <col min="4613" max="4613" width="20" style="26" customWidth="1"/>
    <col min="4614" max="4614" width="52.33203125" style="26" customWidth="1"/>
    <col min="4615" max="4615" width="22.44140625" style="26" customWidth="1"/>
    <col min="4616" max="4616" width="11.6640625" style="26" customWidth="1"/>
    <col min="4617" max="4864" width="9.6640625" style="26"/>
    <col min="4865" max="4865" width="8.5546875" style="26" customWidth="1"/>
    <col min="4866" max="4868" width="9.44140625" style="26" customWidth="1"/>
    <col min="4869" max="4869" width="20" style="26" customWidth="1"/>
    <col min="4870" max="4870" width="52.33203125" style="26" customWidth="1"/>
    <col min="4871" max="4871" width="22.44140625" style="26" customWidth="1"/>
    <col min="4872" max="4872" width="11.6640625" style="26" customWidth="1"/>
    <col min="4873" max="5120" width="9.6640625" style="26"/>
    <col min="5121" max="5121" width="8.5546875" style="26" customWidth="1"/>
    <col min="5122" max="5124" width="9.44140625" style="26" customWidth="1"/>
    <col min="5125" max="5125" width="20" style="26" customWidth="1"/>
    <col min="5126" max="5126" width="52.33203125" style="26" customWidth="1"/>
    <col min="5127" max="5127" width="22.44140625" style="26" customWidth="1"/>
    <col min="5128" max="5128" width="11.6640625" style="26" customWidth="1"/>
    <col min="5129" max="5376" width="9.6640625" style="26"/>
    <col min="5377" max="5377" width="8.5546875" style="26" customWidth="1"/>
    <col min="5378" max="5380" width="9.44140625" style="26" customWidth="1"/>
    <col min="5381" max="5381" width="20" style="26" customWidth="1"/>
    <col min="5382" max="5382" width="52.33203125" style="26" customWidth="1"/>
    <col min="5383" max="5383" width="22.44140625" style="26" customWidth="1"/>
    <col min="5384" max="5384" width="11.6640625" style="26" customWidth="1"/>
    <col min="5385" max="5632" width="9.6640625" style="26"/>
    <col min="5633" max="5633" width="8.5546875" style="26" customWidth="1"/>
    <col min="5634" max="5636" width="9.44140625" style="26" customWidth="1"/>
    <col min="5637" max="5637" width="20" style="26" customWidth="1"/>
    <col min="5638" max="5638" width="52.33203125" style="26" customWidth="1"/>
    <col min="5639" max="5639" width="22.44140625" style="26" customWidth="1"/>
    <col min="5640" max="5640" width="11.6640625" style="26" customWidth="1"/>
    <col min="5641" max="5888" width="9.6640625" style="26"/>
    <col min="5889" max="5889" width="8.5546875" style="26" customWidth="1"/>
    <col min="5890" max="5892" width="9.44140625" style="26" customWidth="1"/>
    <col min="5893" max="5893" width="20" style="26" customWidth="1"/>
    <col min="5894" max="5894" width="52.33203125" style="26" customWidth="1"/>
    <col min="5895" max="5895" width="22.44140625" style="26" customWidth="1"/>
    <col min="5896" max="5896" width="11.6640625" style="26" customWidth="1"/>
    <col min="5897" max="6144" width="9.6640625" style="26"/>
    <col min="6145" max="6145" width="8.5546875" style="26" customWidth="1"/>
    <col min="6146" max="6148" width="9.44140625" style="26" customWidth="1"/>
    <col min="6149" max="6149" width="20" style="26" customWidth="1"/>
    <col min="6150" max="6150" width="52.33203125" style="26" customWidth="1"/>
    <col min="6151" max="6151" width="22.44140625" style="26" customWidth="1"/>
    <col min="6152" max="6152" width="11.6640625" style="26" customWidth="1"/>
    <col min="6153" max="6400" width="9.6640625" style="26"/>
    <col min="6401" max="6401" width="8.5546875" style="26" customWidth="1"/>
    <col min="6402" max="6404" width="9.44140625" style="26" customWidth="1"/>
    <col min="6405" max="6405" width="20" style="26" customWidth="1"/>
    <col min="6406" max="6406" width="52.33203125" style="26" customWidth="1"/>
    <col min="6407" max="6407" width="22.44140625" style="26" customWidth="1"/>
    <col min="6408" max="6408" width="11.6640625" style="26" customWidth="1"/>
    <col min="6409" max="6656" width="9.6640625" style="26"/>
    <col min="6657" max="6657" width="8.5546875" style="26" customWidth="1"/>
    <col min="6658" max="6660" width="9.44140625" style="26" customWidth="1"/>
    <col min="6661" max="6661" width="20" style="26" customWidth="1"/>
    <col min="6662" max="6662" width="52.33203125" style="26" customWidth="1"/>
    <col min="6663" max="6663" width="22.44140625" style="26" customWidth="1"/>
    <col min="6664" max="6664" width="11.6640625" style="26" customWidth="1"/>
    <col min="6665" max="6912" width="9.6640625" style="26"/>
    <col min="6913" max="6913" width="8.5546875" style="26" customWidth="1"/>
    <col min="6914" max="6916" width="9.44140625" style="26" customWidth="1"/>
    <col min="6917" max="6917" width="20" style="26" customWidth="1"/>
    <col min="6918" max="6918" width="52.33203125" style="26" customWidth="1"/>
    <col min="6919" max="6919" width="22.44140625" style="26" customWidth="1"/>
    <col min="6920" max="6920" width="11.6640625" style="26" customWidth="1"/>
    <col min="6921" max="7168" width="9.6640625" style="26"/>
    <col min="7169" max="7169" width="8.5546875" style="26" customWidth="1"/>
    <col min="7170" max="7172" width="9.44140625" style="26" customWidth="1"/>
    <col min="7173" max="7173" width="20" style="26" customWidth="1"/>
    <col min="7174" max="7174" width="52.33203125" style="26" customWidth="1"/>
    <col min="7175" max="7175" width="22.44140625" style="26" customWidth="1"/>
    <col min="7176" max="7176" width="11.6640625" style="26" customWidth="1"/>
    <col min="7177" max="7424" width="9.6640625" style="26"/>
    <col min="7425" max="7425" width="8.5546875" style="26" customWidth="1"/>
    <col min="7426" max="7428" width="9.44140625" style="26" customWidth="1"/>
    <col min="7429" max="7429" width="20" style="26" customWidth="1"/>
    <col min="7430" max="7430" width="52.33203125" style="26" customWidth="1"/>
    <col min="7431" max="7431" width="22.44140625" style="26" customWidth="1"/>
    <col min="7432" max="7432" width="11.6640625" style="26" customWidth="1"/>
    <col min="7433" max="7680" width="9.6640625" style="26"/>
    <col min="7681" max="7681" width="8.5546875" style="26" customWidth="1"/>
    <col min="7682" max="7684" width="9.44140625" style="26" customWidth="1"/>
    <col min="7685" max="7685" width="20" style="26" customWidth="1"/>
    <col min="7686" max="7686" width="52.33203125" style="26" customWidth="1"/>
    <col min="7687" max="7687" width="22.44140625" style="26" customWidth="1"/>
    <col min="7688" max="7688" width="11.6640625" style="26" customWidth="1"/>
    <col min="7689" max="7936" width="9.6640625" style="26"/>
    <col min="7937" max="7937" width="8.5546875" style="26" customWidth="1"/>
    <col min="7938" max="7940" width="9.44140625" style="26" customWidth="1"/>
    <col min="7941" max="7941" width="20" style="26" customWidth="1"/>
    <col min="7942" max="7942" width="52.33203125" style="26" customWidth="1"/>
    <col min="7943" max="7943" width="22.44140625" style="26" customWidth="1"/>
    <col min="7944" max="7944" width="11.6640625" style="26" customWidth="1"/>
    <col min="7945" max="8192" width="9.6640625" style="26"/>
    <col min="8193" max="8193" width="8.5546875" style="26" customWidth="1"/>
    <col min="8194" max="8196" width="9.44140625" style="26" customWidth="1"/>
    <col min="8197" max="8197" width="20" style="26" customWidth="1"/>
    <col min="8198" max="8198" width="52.33203125" style="26" customWidth="1"/>
    <col min="8199" max="8199" width="22.44140625" style="26" customWidth="1"/>
    <col min="8200" max="8200" width="11.6640625" style="26" customWidth="1"/>
    <col min="8201" max="8448" width="9.6640625" style="26"/>
    <col min="8449" max="8449" width="8.5546875" style="26" customWidth="1"/>
    <col min="8450" max="8452" width="9.44140625" style="26" customWidth="1"/>
    <col min="8453" max="8453" width="20" style="26" customWidth="1"/>
    <col min="8454" max="8454" width="52.33203125" style="26" customWidth="1"/>
    <col min="8455" max="8455" width="22.44140625" style="26" customWidth="1"/>
    <col min="8456" max="8456" width="11.6640625" style="26" customWidth="1"/>
    <col min="8457" max="8704" width="9.6640625" style="26"/>
    <col min="8705" max="8705" width="8.5546875" style="26" customWidth="1"/>
    <col min="8706" max="8708" width="9.44140625" style="26" customWidth="1"/>
    <col min="8709" max="8709" width="20" style="26" customWidth="1"/>
    <col min="8710" max="8710" width="52.33203125" style="26" customWidth="1"/>
    <col min="8711" max="8711" width="22.44140625" style="26" customWidth="1"/>
    <col min="8712" max="8712" width="11.6640625" style="26" customWidth="1"/>
    <col min="8713" max="8960" width="9.6640625" style="26"/>
    <col min="8961" max="8961" width="8.5546875" style="26" customWidth="1"/>
    <col min="8962" max="8964" width="9.44140625" style="26" customWidth="1"/>
    <col min="8965" max="8965" width="20" style="26" customWidth="1"/>
    <col min="8966" max="8966" width="52.33203125" style="26" customWidth="1"/>
    <col min="8967" max="8967" width="22.44140625" style="26" customWidth="1"/>
    <col min="8968" max="8968" width="11.6640625" style="26" customWidth="1"/>
    <col min="8969" max="9216" width="9.6640625" style="26"/>
    <col min="9217" max="9217" width="8.5546875" style="26" customWidth="1"/>
    <col min="9218" max="9220" width="9.44140625" style="26" customWidth="1"/>
    <col min="9221" max="9221" width="20" style="26" customWidth="1"/>
    <col min="9222" max="9222" width="52.33203125" style="26" customWidth="1"/>
    <col min="9223" max="9223" width="22.44140625" style="26" customWidth="1"/>
    <col min="9224" max="9224" width="11.6640625" style="26" customWidth="1"/>
    <col min="9225" max="9472" width="9.6640625" style="26"/>
    <col min="9473" max="9473" width="8.5546875" style="26" customWidth="1"/>
    <col min="9474" max="9476" width="9.44140625" style="26" customWidth="1"/>
    <col min="9477" max="9477" width="20" style="26" customWidth="1"/>
    <col min="9478" max="9478" width="52.33203125" style="26" customWidth="1"/>
    <col min="9479" max="9479" width="22.44140625" style="26" customWidth="1"/>
    <col min="9480" max="9480" width="11.6640625" style="26" customWidth="1"/>
    <col min="9481" max="9728" width="9.6640625" style="26"/>
    <col min="9729" max="9729" width="8.5546875" style="26" customWidth="1"/>
    <col min="9730" max="9732" width="9.44140625" style="26" customWidth="1"/>
    <col min="9733" max="9733" width="20" style="26" customWidth="1"/>
    <col min="9734" max="9734" width="52.33203125" style="26" customWidth="1"/>
    <col min="9735" max="9735" width="22.44140625" style="26" customWidth="1"/>
    <col min="9736" max="9736" width="11.6640625" style="26" customWidth="1"/>
    <col min="9737" max="9984" width="9.6640625" style="26"/>
    <col min="9985" max="9985" width="8.5546875" style="26" customWidth="1"/>
    <col min="9986" max="9988" width="9.44140625" style="26" customWidth="1"/>
    <col min="9989" max="9989" width="20" style="26" customWidth="1"/>
    <col min="9990" max="9990" width="52.33203125" style="26" customWidth="1"/>
    <col min="9991" max="9991" width="22.44140625" style="26" customWidth="1"/>
    <col min="9992" max="9992" width="11.6640625" style="26" customWidth="1"/>
    <col min="9993" max="10240" width="9.6640625" style="26"/>
    <col min="10241" max="10241" width="8.5546875" style="26" customWidth="1"/>
    <col min="10242" max="10244" width="9.44140625" style="26" customWidth="1"/>
    <col min="10245" max="10245" width="20" style="26" customWidth="1"/>
    <col min="10246" max="10246" width="52.33203125" style="26" customWidth="1"/>
    <col min="10247" max="10247" width="22.44140625" style="26" customWidth="1"/>
    <col min="10248" max="10248" width="11.6640625" style="26" customWidth="1"/>
    <col min="10249" max="10496" width="9.6640625" style="26"/>
    <col min="10497" max="10497" width="8.5546875" style="26" customWidth="1"/>
    <col min="10498" max="10500" width="9.44140625" style="26" customWidth="1"/>
    <col min="10501" max="10501" width="20" style="26" customWidth="1"/>
    <col min="10502" max="10502" width="52.33203125" style="26" customWidth="1"/>
    <col min="10503" max="10503" width="22.44140625" style="26" customWidth="1"/>
    <col min="10504" max="10504" width="11.6640625" style="26" customWidth="1"/>
    <col min="10505" max="10752" width="9.6640625" style="26"/>
    <col min="10753" max="10753" width="8.5546875" style="26" customWidth="1"/>
    <col min="10754" max="10756" width="9.44140625" style="26" customWidth="1"/>
    <col min="10757" max="10757" width="20" style="26" customWidth="1"/>
    <col min="10758" max="10758" width="52.33203125" style="26" customWidth="1"/>
    <col min="10759" max="10759" width="22.44140625" style="26" customWidth="1"/>
    <col min="10760" max="10760" width="11.6640625" style="26" customWidth="1"/>
    <col min="10761" max="11008" width="9.6640625" style="26"/>
    <col min="11009" max="11009" width="8.5546875" style="26" customWidth="1"/>
    <col min="11010" max="11012" width="9.44140625" style="26" customWidth="1"/>
    <col min="11013" max="11013" width="20" style="26" customWidth="1"/>
    <col min="11014" max="11014" width="52.33203125" style="26" customWidth="1"/>
    <col min="11015" max="11015" width="22.44140625" style="26" customWidth="1"/>
    <col min="11016" max="11016" width="11.6640625" style="26" customWidth="1"/>
    <col min="11017" max="11264" width="9.6640625" style="26"/>
    <col min="11265" max="11265" width="8.5546875" style="26" customWidth="1"/>
    <col min="11266" max="11268" width="9.44140625" style="26" customWidth="1"/>
    <col min="11269" max="11269" width="20" style="26" customWidth="1"/>
    <col min="11270" max="11270" width="52.33203125" style="26" customWidth="1"/>
    <col min="11271" max="11271" width="22.44140625" style="26" customWidth="1"/>
    <col min="11272" max="11272" width="11.6640625" style="26" customWidth="1"/>
    <col min="11273" max="11520" width="9.6640625" style="26"/>
    <col min="11521" max="11521" width="8.5546875" style="26" customWidth="1"/>
    <col min="11522" max="11524" width="9.44140625" style="26" customWidth="1"/>
    <col min="11525" max="11525" width="20" style="26" customWidth="1"/>
    <col min="11526" max="11526" width="52.33203125" style="26" customWidth="1"/>
    <col min="11527" max="11527" width="22.44140625" style="26" customWidth="1"/>
    <col min="11528" max="11528" width="11.6640625" style="26" customWidth="1"/>
    <col min="11529" max="11776" width="9.6640625" style="26"/>
    <col min="11777" max="11777" width="8.5546875" style="26" customWidth="1"/>
    <col min="11778" max="11780" width="9.44140625" style="26" customWidth="1"/>
    <col min="11781" max="11781" width="20" style="26" customWidth="1"/>
    <col min="11782" max="11782" width="52.33203125" style="26" customWidth="1"/>
    <col min="11783" max="11783" width="22.44140625" style="26" customWidth="1"/>
    <col min="11784" max="11784" width="11.6640625" style="26" customWidth="1"/>
    <col min="11785" max="12032" width="9.6640625" style="26"/>
    <col min="12033" max="12033" width="8.5546875" style="26" customWidth="1"/>
    <col min="12034" max="12036" width="9.44140625" style="26" customWidth="1"/>
    <col min="12037" max="12037" width="20" style="26" customWidth="1"/>
    <col min="12038" max="12038" width="52.33203125" style="26" customWidth="1"/>
    <col min="12039" max="12039" width="22.44140625" style="26" customWidth="1"/>
    <col min="12040" max="12040" width="11.6640625" style="26" customWidth="1"/>
    <col min="12041" max="12288" width="9.6640625" style="26"/>
    <col min="12289" max="12289" width="8.5546875" style="26" customWidth="1"/>
    <col min="12290" max="12292" width="9.44140625" style="26" customWidth="1"/>
    <col min="12293" max="12293" width="20" style="26" customWidth="1"/>
    <col min="12294" max="12294" width="52.33203125" style="26" customWidth="1"/>
    <col min="12295" max="12295" width="22.44140625" style="26" customWidth="1"/>
    <col min="12296" max="12296" width="11.6640625" style="26" customWidth="1"/>
    <col min="12297" max="12544" width="9.6640625" style="26"/>
    <col min="12545" max="12545" width="8.5546875" style="26" customWidth="1"/>
    <col min="12546" max="12548" width="9.44140625" style="26" customWidth="1"/>
    <col min="12549" max="12549" width="20" style="26" customWidth="1"/>
    <col min="12550" max="12550" width="52.33203125" style="26" customWidth="1"/>
    <col min="12551" max="12551" width="22.44140625" style="26" customWidth="1"/>
    <col min="12552" max="12552" width="11.6640625" style="26" customWidth="1"/>
    <col min="12553" max="12800" width="9.6640625" style="26"/>
    <col min="12801" max="12801" width="8.5546875" style="26" customWidth="1"/>
    <col min="12802" max="12804" width="9.44140625" style="26" customWidth="1"/>
    <col min="12805" max="12805" width="20" style="26" customWidth="1"/>
    <col min="12806" max="12806" width="52.33203125" style="26" customWidth="1"/>
    <col min="12807" max="12807" width="22.44140625" style="26" customWidth="1"/>
    <col min="12808" max="12808" width="11.6640625" style="26" customWidth="1"/>
    <col min="12809" max="13056" width="9.6640625" style="26"/>
    <col min="13057" max="13057" width="8.5546875" style="26" customWidth="1"/>
    <col min="13058" max="13060" width="9.44140625" style="26" customWidth="1"/>
    <col min="13061" max="13061" width="20" style="26" customWidth="1"/>
    <col min="13062" max="13062" width="52.33203125" style="26" customWidth="1"/>
    <col min="13063" max="13063" width="22.44140625" style="26" customWidth="1"/>
    <col min="13064" max="13064" width="11.6640625" style="26" customWidth="1"/>
    <col min="13065" max="13312" width="9.6640625" style="26"/>
    <col min="13313" max="13313" width="8.5546875" style="26" customWidth="1"/>
    <col min="13314" max="13316" width="9.44140625" style="26" customWidth="1"/>
    <col min="13317" max="13317" width="20" style="26" customWidth="1"/>
    <col min="13318" max="13318" width="52.33203125" style="26" customWidth="1"/>
    <col min="13319" max="13319" width="22.44140625" style="26" customWidth="1"/>
    <col min="13320" max="13320" width="11.6640625" style="26" customWidth="1"/>
    <col min="13321" max="13568" width="9.6640625" style="26"/>
    <col min="13569" max="13569" width="8.5546875" style="26" customWidth="1"/>
    <col min="13570" max="13572" width="9.44140625" style="26" customWidth="1"/>
    <col min="13573" max="13573" width="20" style="26" customWidth="1"/>
    <col min="13574" max="13574" width="52.33203125" style="26" customWidth="1"/>
    <col min="13575" max="13575" width="22.44140625" style="26" customWidth="1"/>
    <col min="13576" max="13576" width="11.6640625" style="26" customWidth="1"/>
    <col min="13577" max="13824" width="9.6640625" style="26"/>
    <col min="13825" max="13825" width="8.5546875" style="26" customWidth="1"/>
    <col min="13826" max="13828" width="9.44140625" style="26" customWidth="1"/>
    <col min="13829" max="13829" width="20" style="26" customWidth="1"/>
    <col min="13830" max="13830" width="52.33203125" style="26" customWidth="1"/>
    <col min="13831" max="13831" width="22.44140625" style="26" customWidth="1"/>
    <col min="13832" max="13832" width="11.6640625" style="26" customWidth="1"/>
    <col min="13833" max="14080" width="9.6640625" style="26"/>
    <col min="14081" max="14081" width="8.5546875" style="26" customWidth="1"/>
    <col min="14082" max="14084" width="9.44140625" style="26" customWidth="1"/>
    <col min="14085" max="14085" width="20" style="26" customWidth="1"/>
    <col min="14086" max="14086" width="52.33203125" style="26" customWidth="1"/>
    <col min="14087" max="14087" width="22.44140625" style="26" customWidth="1"/>
    <col min="14088" max="14088" width="11.6640625" style="26" customWidth="1"/>
    <col min="14089" max="14336" width="9.6640625" style="26"/>
    <col min="14337" max="14337" width="8.5546875" style="26" customWidth="1"/>
    <col min="14338" max="14340" width="9.44140625" style="26" customWidth="1"/>
    <col min="14341" max="14341" width="20" style="26" customWidth="1"/>
    <col min="14342" max="14342" width="52.33203125" style="26" customWidth="1"/>
    <col min="14343" max="14343" width="22.44140625" style="26" customWidth="1"/>
    <col min="14344" max="14344" width="11.6640625" style="26" customWidth="1"/>
    <col min="14345" max="14592" width="9.6640625" style="26"/>
    <col min="14593" max="14593" width="8.5546875" style="26" customWidth="1"/>
    <col min="14594" max="14596" width="9.44140625" style="26" customWidth="1"/>
    <col min="14597" max="14597" width="20" style="26" customWidth="1"/>
    <col min="14598" max="14598" width="52.33203125" style="26" customWidth="1"/>
    <col min="14599" max="14599" width="22.44140625" style="26" customWidth="1"/>
    <col min="14600" max="14600" width="11.6640625" style="26" customWidth="1"/>
    <col min="14601" max="14848" width="9.6640625" style="26"/>
    <col min="14849" max="14849" width="8.5546875" style="26" customWidth="1"/>
    <col min="14850" max="14852" width="9.44140625" style="26" customWidth="1"/>
    <col min="14853" max="14853" width="20" style="26" customWidth="1"/>
    <col min="14854" max="14854" width="52.33203125" style="26" customWidth="1"/>
    <col min="14855" max="14855" width="22.44140625" style="26" customWidth="1"/>
    <col min="14856" max="14856" width="11.6640625" style="26" customWidth="1"/>
    <col min="14857" max="15104" width="9.6640625" style="26"/>
    <col min="15105" max="15105" width="8.5546875" style="26" customWidth="1"/>
    <col min="15106" max="15108" width="9.44140625" style="26" customWidth="1"/>
    <col min="15109" max="15109" width="20" style="26" customWidth="1"/>
    <col min="15110" max="15110" width="52.33203125" style="26" customWidth="1"/>
    <col min="15111" max="15111" width="22.44140625" style="26" customWidth="1"/>
    <col min="15112" max="15112" width="11.6640625" style="26" customWidth="1"/>
    <col min="15113" max="15360" width="9.6640625" style="26"/>
    <col min="15361" max="15361" width="8.5546875" style="26" customWidth="1"/>
    <col min="15362" max="15364" width="9.44140625" style="26" customWidth="1"/>
    <col min="15365" max="15365" width="20" style="26" customWidth="1"/>
    <col min="15366" max="15366" width="52.33203125" style="26" customWidth="1"/>
    <col min="15367" max="15367" width="22.44140625" style="26" customWidth="1"/>
    <col min="15368" max="15368" width="11.6640625" style="26" customWidth="1"/>
    <col min="15369" max="15616" width="9.6640625" style="26"/>
    <col min="15617" max="15617" width="8.5546875" style="26" customWidth="1"/>
    <col min="15618" max="15620" width="9.44140625" style="26" customWidth="1"/>
    <col min="15621" max="15621" width="20" style="26" customWidth="1"/>
    <col min="15622" max="15622" width="52.33203125" style="26" customWidth="1"/>
    <col min="15623" max="15623" width="22.44140625" style="26" customWidth="1"/>
    <col min="15624" max="15624" width="11.6640625" style="26" customWidth="1"/>
    <col min="15625" max="15872" width="9.6640625" style="26"/>
    <col min="15873" max="15873" width="8.5546875" style="26" customWidth="1"/>
    <col min="15874" max="15876" width="9.44140625" style="26" customWidth="1"/>
    <col min="15877" max="15877" width="20" style="26" customWidth="1"/>
    <col min="15878" max="15878" width="52.33203125" style="26" customWidth="1"/>
    <col min="15879" max="15879" width="22.44140625" style="26" customWidth="1"/>
    <col min="15880" max="15880" width="11.6640625" style="26" customWidth="1"/>
    <col min="15881" max="16128" width="9.6640625" style="26"/>
    <col min="16129" max="16129" width="8.5546875" style="26" customWidth="1"/>
    <col min="16130" max="16132" width="9.44140625" style="26" customWidth="1"/>
    <col min="16133" max="16133" width="20" style="26" customWidth="1"/>
    <col min="16134" max="16134" width="52.33203125" style="26" customWidth="1"/>
    <col min="16135" max="16135" width="22.44140625" style="26" customWidth="1"/>
    <col min="16136" max="16136" width="11.6640625" style="26" customWidth="1"/>
    <col min="16137" max="16384" width="9.6640625" style="26"/>
  </cols>
  <sheetData>
    <row r="1" spans="1:8" ht="31.2" customHeight="1">
      <c r="A1" s="81" t="s">
        <v>173</v>
      </c>
      <c r="B1" s="81"/>
      <c r="C1" s="81"/>
      <c r="D1" s="81"/>
      <c r="E1" s="81"/>
      <c r="F1" s="81"/>
      <c r="G1" s="81"/>
    </row>
    <row r="2" spans="1:8" ht="13.8" customHeight="1">
      <c r="A2" s="27"/>
      <c r="B2" s="27"/>
      <c r="C2" s="27"/>
      <c r="D2" s="27"/>
      <c r="E2" s="27"/>
      <c r="F2" s="27"/>
      <c r="G2" s="27"/>
    </row>
    <row r="3" spans="1:8" ht="13.8" customHeight="1">
      <c r="A3" s="28"/>
      <c r="B3" s="28"/>
      <c r="C3" s="28"/>
      <c r="D3" s="28"/>
      <c r="E3" s="28"/>
      <c r="F3" s="28"/>
      <c r="G3" s="29" t="s">
        <v>46</v>
      </c>
    </row>
    <row r="4" spans="1:8" s="25" customFormat="1" ht="17.399999999999999" customHeight="1">
      <c r="A4" s="83" t="s">
        <v>2</v>
      </c>
      <c r="B4" s="100" t="s">
        <v>47</v>
      </c>
      <c r="C4" s="100"/>
      <c r="D4" s="100"/>
      <c r="E4" s="100"/>
      <c r="F4" s="104" t="s">
        <v>48</v>
      </c>
      <c r="G4" s="83" t="s">
        <v>44</v>
      </c>
    </row>
    <row r="5" spans="1:8" s="25" customFormat="1" ht="17.399999999999999" customHeight="1">
      <c r="A5" s="84"/>
      <c r="B5" s="101" t="s">
        <v>49</v>
      </c>
      <c r="C5" s="102"/>
      <c r="D5" s="103"/>
      <c r="E5" s="100" t="s">
        <v>50</v>
      </c>
      <c r="F5" s="105"/>
      <c r="G5" s="84"/>
    </row>
    <row r="6" spans="1:8" s="25" customFormat="1" ht="17.399999999999999" customHeight="1">
      <c r="A6" s="85"/>
      <c r="B6" s="30" t="s">
        <v>51</v>
      </c>
      <c r="C6" s="30" t="s">
        <v>52</v>
      </c>
      <c r="D6" s="30" t="s">
        <v>53</v>
      </c>
      <c r="E6" s="100"/>
      <c r="F6" s="106"/>
      <c r="G6" s="85"/>
    </row>
    <row r="7" spans="1:8" s="25" customFormat="1" ht="24.6" customHeight="1">
      <c r="A7" s="17">
        <v>1</v>
      </c>
      <c r="B7" s="17">
        <v>208</v>
      </c>
      <c r="C7" s="17" t="s">
        <v>174</v>
      </c>
      <c r="D7" s="17" t="s">
        <v>54</v>
      </c>
      <c r="E7" s="31" t="s">
        <v>175</v>
      </c>
      <c r="F7" s="19" t="s">
        <v>176</v>
      </c>
      <c r="G7" s="11">
        <v>96</v>
      </c>
    </row>
    <row r="8" spans="1:8" s="25" customFormat="1" ht="24.6" customHeight="1">
      <c r="A8" s="17">
        <v>2</v>
      </c>
      <c r="B8" s="17">
        <v>208</v>
      </c>
      <c r="C8" s="17" t="s">
        <v>174</v>
      </c>
      <c r="D8" s="17" t="s">
        <v>54</v>
      </c>
      <c r="E8" s="31" t="s">
        <v>175</v>
      </c>
      <c r="F8" s="19" t="s">
        <v>177</v>
      </c>
      <c r="G8" s="11">
        <v>2400</v>
      </c>
    </row>
    <row r="9" spans="1:8" s="25" customFormat="1" ht="33" customHeight="1">
      <c r="A9" s="65">
        <v>3</v>
      </c>
      <c r="B9" s="17">
        <v>208</v>
      </c>
      <c r="C9" s="17" t="s">
        <v>174</v>
      </c>
      <c r="D9" s="17" t="s">
        <v>54</v>
      </c>
      <c r="E9" s="31" t="s">
        <v>175</v>
      </c>
      <c r="F9" s="19" t="s">
        <v>178</v>
      </c>
      <c r="G9" s="11">
        <v>3000</v>
      </c>
    </row>
    <row r="10" spans="1:8" s="25" customFormat="1" ht="33" customHeight="1">
      <c r="A10" s="65">
        <v>4</v>
      </c>
      <c r="B10" s="17">
        <v>208</v>
      </c>
      <c r="C10" s="17" t="s">
        <v>174</v>
      </c>
      <c r="D10" s="17" t="s">
        <v>54</v>
      </c>
      <c r="E10" s="31" t="s">
        <v>175</v>
      </c>
      <c r="F10" s="19" t="s">
        <v>179</v>
      </c>
      <c r="G10" s="11">
        <v>300</v>
      </c>
    </row>
    <row r="11" spans="1:8" s="25" customFormat="1" ht="33" customHeight="1">
      <c r="A11" s="65">
        <v>5</v>
      </c>
      <c r="B11" s="17">
        <v>208</v>
      </c>
      <c r="C11" s="17" t="s">
        <v>174</v>
      </c>
      <c r="D11" s="17" t="s">
        <v>54</v>
      </c>
      <c r="E11" s="31" t="s">
        <v>175</v>
      </c>
      <c r="F11" s="19" t="s">
        <v>180</v>
      </c>
      <c r="G11" s="11">
        <v>16</v>
      </c>
    </row>
    <row r="12" spans="1:8" s="25" customFormat="1" ht="24.6" customHeight="1">
      <c r="A12" s="65">
        <v>6</v>
      </c>
      <c r="B12" s="17">
        <v>208</v>
      </c>
      <c r="C12" s="17" t="s">
        <v>174</v>
      </c>
      <c r="D12" s="17" t="s">
        <v>54</v>
      </c>
      <c r="E12" s="32" t="s">
        <v>175</v>
      </c>
      <c r="F12" s="19" t="s">
        <v>181</v>
      </c>
      <c r="G12" s="11">
        <v>40</v>
      </c>
    </row>
    <row r="13" spans="1:8" s="25" customFormat="1" ht="33" customHeight="1">
      <c r="A13" s="65">
        <v>7</v>
      </c>
      <c r="B13" s="17">
        <v>208</v>
      </c>
      <c r="C13" s="17" t="s">
        <v>174</v>
      </c>
      <c r="D13" s="17" t="s">
        <v>54</v>
      </c>
      <c r="E13" s="31" t="s">
        <v>175</v>
      </c>
      <c r="F13" s="19" t="s">
        <v>182</v>
      </c>
      <c r="G13" s="11">
        <v>600</v>
      </c>
    </row>
    <row r="14" spans="1:8" s="25" customFormat="1" ht="24.6" customHeight="1">
      <c r="A14" s="65">
        <v>8</v>
      </c>
      <c r="B14" s="33">
        <v>208</v>
      </c>
      <c r="C14" s="17" t="s">
        <v>174</v>
      </c>
      <c r="D14" s="17" t="s">
        <v>54</v>
      </c>
      <c r="E14" s="31" t="s">
        <v>175</v>
      </c>
      <c r="F14" s="19" t="s">
        <v>183</v>
      </c>
      <c r="G14" s="11">
        <v>112.5</v>
      </c>
    </row>
    <row r="15" spans="1:8" s="25" customFormat="1" ht="24.6" customHeight="1">
      <c r="A15" s="65">
        <v>9</v>
      </c>
      <c r="B15" s="17">
        <v>208</v>
      </c>
      <c r="C15" s="17" t="s">
        <v>174</v>
      </c>
      <c r="D15" s="17" t="s">
        <v>54</v>
      </c>
      <c r="E15" s="31" t="s">
        <v>175</v>
      </c>
      <c r="F15" s="19" t="s">
        <v>184</v>
      </c>
      <c r="G15" s="11">
        <v>500</v>
      </c>
      <c r="H15" s="34">
        <f>SUM(G7:G15)</f>
        <v>7064.5</v>
      </c>
    </row>
    <row r="16" spans="1:8" s="25" customFormat="1" ht="24.6" customHeight="1">
      <c r="A16" s="65">
        <v>10</v>
      </c>
      <c r="B16" s="17">
        <v>208</v>
      </c>
      <c r="C16" s="17" t="s">
        <v>174</v>
      </c>
      <c r="D16" s="17" t="s">
        <v>185</v>
      </c>
      <c r="E16" s="31" t="s">
        <v>186</v>
      </c>
      <c r="F16" s="19" t="s">
        <v>187</v>
      </c>
      <c r="G16" s="11">
        <v>1500</v>
      </c>
    </row>
    <row r="17" spans="1:8" s="25" customFormat="1" ht="33" customHeight="1">
      <c r="A17" s="65">
        <v>11</v>
      </c>
      <c r="B17" s="17">
        <v>208</v>
      </c>
      <c r="C17" s="17" t="s">
        <v>174</v>
      </c>
      <c r="D17" s="17" t="s">
        <v>143</v>
      </c>
      <c r="E17" s="31" t="s">
        <v>188</v>
      </c>
      <c r="F17" s="19" t="s">
        <v>189</v>
      </c>
      <c r="G17" s="11">
        <v>515</v>
      </c>
    </row>
    <row r="18" spans="1:8" s="25" customFormat="1" ht="24.6" customHeight="1">
      <c r="A18" s="65">
        <v>12</v>
      </c>
      <c r="B18" s="17">
        <v>208</v>
      </c>
      <c r="C18" s="17" t="s">
        <v>174</v>
      </c>
      <c r="D18" s="17" t="s">
        <v>128</v>
      </c>
      <c r="E18" s="31" t="s">
        <v>250</v>
      </c>
      <c r="F18" s="19" t="s">
        <v>190</v>
      </c>
      <c r="G18" s="11">
        <v>2918.5</v>
      </c>
    </row>
    <row r="19" spans="1:8" s="25" customFormat="1" ht="33" customHeight="1">
      <c r="A19" s="65">
        <v>13</v>
      </c>
      <c r="B19" s="17">
        <v>208</v>
      </c>
      <c r="C19" s="17" t="s">
        <v>174</v>
      </c>
      <c r="D19" s="17" t="s">
        <v>128</v>
      </c>
      <c r="E19" s="31" t="s">
        <v>250</v>
      </c>
      <c r="F19" s="19" t="s">
        <v>191</v>
      </c>
      <c r="G19" s="11">
        <v>1008</v>
      </c>
    </row>
    <row r="20" spans="1:8" s="25" customFormat="1" ht="24.6" customHeight="1">
      <c r="A20" s="65">
        <v>14</v>
      </c>
      <c r="B20" s="17">
        <v>208</v>
      </c>
      <c r="C20" s="17" t="s">
        <v>174</v>
      </c>
      <c r="D20" s="17" t="s">
        <v>128</v>
      </c>
      <c r="E20" s="31" t="s">
        <v>250</v>
      </c>
      <c r="F20" s="19" t="s">
        <v>192</v>
      </c>
      <c r="G20" s="11">
        <v>8064</v>
      </c>
      <c r="H20" s="34">
        <f>SUM(G17:G20)</f>
        <v>12505.5</v>
      </c>
    </row>
    <row r="21" spans="1:8" s="25" customFormat="1" ht="23.25" customHeight="1">
      <c r="A21" s="65">
        <v>15</v>
      </c>
      <c r="B21" s="17">
        <v>208</v>
      </c>
      <c r="C21" s="17" t="s">
        <v>174</v>
      </c>
      <c r="D21" s="17" t="s">
        <v>128</v>
      </c>
      <c r="E21" s="31" t="s">
        <v>250</v>
      </c>
      <c r="F21" s="19" t="s">
        <v>193</v>
      </c>
      <c r="G21" s="11">
        <v>1800</v>
      </c>
    </row>
    <row r="22" spans="1:8" s="25" customFormat="1" ht="23.25" customHeight="1">
      <c r="A22" s="65">
        <v>16</v>
      </c>
      <c r="B22" s="17">
        <v>208</v>
      </c>
      <c r="C22" s="17" t="s">
        <v>174</v>
      </c>
      <c r="D22" s="17" t="s">
        <v>128</v>
      </c>
      <c r="E22" s="31" t="s">
        <v>250</v>
      </c>
      <c r="F22" s="19" t="s">
        <v>194</v>
      </c>
      <c r="G22" s="11">
        <v>1000</v>
      </c>
      <c r="H22" s="34">
        <f>SUM(G21:G22)</f>
        <v>2800</v>
      </c>
    </row>
    <row r="23" spans="1:8" s="25" customFormat="1" ht="33" customHeight="1">
      <c r="A23" s="65">
        <v>17</v>
      </c>
      <c r="B23" s="17">
        <v>208</v>
      </c>
      <c r="C23" s="17" t="s">
        <v>174</v>
      </c>
      <c r="D23" s="17" t="s">
        <v>128</v>
      </c>
      <c r="E23" s="31" t="s">
        <v>250</v>
      </c>
      <c r="F23" s="19" t="s">
        <v>195</v>
      </c>
      <c r="G23" s="11">
        <f>165+135</f>
        <v>300</v>
      </c>
    </row>
    <row r="24" spans="1:8" s="25" customFormat="1" ht="33" customHeight="1">
      <c r="A24" s="65">
        <v>18</v>
      </c>
      <c r="B24" s="17">
        <v>208</v>
      </c>
      <c r="C24" s="17" t="s">
        <v>174</v>
      </c>
      <c r="D24" s="17" t="s">
        <v>128</v>
      </c>
      <c r="E24" s="31" t="s">
        <v>250</v>
      </c>
      <c r="F24" s="19" t="s">
        <v>196</v>
      </c>
      <c r="G24" s="11">
        <f>120+80+60+120</f>
        <v>380</v>
      </c>
      <c r="H24" s="34">
        <f>SUM(G23:G24)</f>
        <v>680</v>
      </c>
    </row>
    <row r="25" spans="1:8" s="25" customFormat="1" ht="27" customHeight="1">
      <c r="A25" s="82" t="s">
        <v>42</v>
      </c>
      <c r="B25" s="82"/>
      <c r="C25" s="82"/>
      <c r="D25" s="82"/>
      <c r="E25" s="82"/>
      <c r="F25" s="82"/>
      <c r="G25" s="11">
        <f>SUM(G7:G24)</f>
        <v>24550</v>
      </c>
    </row>
  </sheetData>
  <mergeCells count="8">
    <mergeCell ref="A1:G1"/>
    <mergeCell ref="B4:E4"/>
    <mergeCell ref="B5:D5"/>
    <mergeCell ref="A25:F25"/>
    <mergeCell ref="A4:A6"/>
    <mergeCell ref="E5:E6"/>
    <mergeCell ref="F4:F6"/>
    <mergeCell ref="G4:G6"/>
  </mergeCells>
  <phoneticPr fontId="52" type="noConversion"/>
  <printOptions horizontalCentered="1"/>
  <pageMargins left="0.55118110236220474" right="0.55118110236220474" top="0.78740157480314965" bottom="0.59055118110236227" header="0.51181102362204722" footer="0.51181102362204722"/>
  <pageSetup paperSize="9" scale="86" fitToHeight="1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topLeftCell="A8" zoomScale="90" zoomScaleNormal="90" workbookViewId="0">
      <selection activeCell="E18" sqref="E18"/>
    </sheetView>
  </sheetViews>
  <sheetFormatPr defaultColWidth="9.6640625" defaultRowHeight="15.6"/>
  <cols>
    <col min="1" max="1" width="5.88671875" style="2" customWidth="1"/>
    <col min="2" max="4" width="6.21875" style="2" customWidth="1"/>
    <col min="5" max="5" width="30.6640625" style="2" customWidth="1"/>
    <col min="6" max="6" width="33.77734375" style="2" customWidth="1"/>
    <col min="7" max="7" width="19.33203125" style="2" customWidth="1"/>
    <col min="8" max="256" width="9.6640625" style="2"/>
    <col min="257" max="257" width="8.5546875" style="2" customWidth="1"/>
    <col min="258" max="260" width="9.44140625" style="2" customWidth="1"/>
    <col min="261" max="261" width="23.77734375" style="2" customWidth="1"/>
    <col min="262" max="262" width="34.44140625" style="2" customWidth="1"/>
    <col min="263" max="263" width="22.44140625" style="2" customWidth="1"/>
    <col min="264" max="512" width="9.6640625" style="2"/>
    <col min="513" max="513" width="8.5546875" style="2" customWidth="1"/>
    <col min="514" max="516" width="9.44140625" style="2" customWidth="1"/>
    <col min="517" max="517" width="23.77734375" style="2" customWidth="1"/>
    <col min="518" max="518" width="34.44140625" style="2" customWidth="1"/>
    <col min="519" max="519" width="22.44140625" style="2" customWidth="1"/>
    <col min="520" max="768" width="9.6640625" style="2"/>
    <col min="769" max="769" width="8.5546875" style="2" customWidth="1"/>
    <col min="770" max="772" width="9.44140625" style="2" customWidth="1"/>
    <col min="773" max="773" width="23.77734375" style="2" customWidth="1"/>
    <col min="774" max="774" width="34.44140625" style="2" customWidth="1"/>
    <col min="775" max="775" width="22.44140625" style="2" customWidth="1"/>
    <col min="776" max="1024" width="9.6640625" style="2"/>
    <col min="1025" max="1025" width="8.5546875" style="2" customWidth="1"/>
    <col min="1026" max="1028" width="9.44140625" style="2" customWidth="1"/>
    <col min="1029" max="1029" width="23.77734375" style="2" customWidth="1"/>
    <col min="1030" max="1030" width="34.44140625" style="2" customWidth="1"/>
    <col min="1031" max="1031" width="22.44140625" style="2" customWidth="1"/>
    <col min="1032" max="1280" width="9.6640625" style="2"/>
    <col min="1281" max="1281" width="8.5546875" style="2" customWidth="1"/>
    <col min="1282" max="1284" width="9.44140625" style="2" customWidth="1"/>
    <col min="1285" max="1285" width="23.77734375" style="2" customWidth="1"/>
    <col min="1286" max="1286" width="34.44140625" style="2" customWidth="1"/>
    <col min="1287" max="1287" width="22.44140625" style="2" customWidth="1"/>
    <col min="1288" max="1536" width="9.6640625" style="2"/>
    <col min="1537" max="1537" width="8.5546875" style="2" customWidth="1"/>
    <col min="1538" max="1540" width="9.44140625" style="2" customWidth="1"/>
    <col min="1541" max="1541" width="23.77734375" style="2" customWidth="1"/>
    <col min="1542" max="1542" width="34.44140625" style="2" customWidth="1"/>
    <col min="1543" max="1543" width="22.44140625" style="2" customWidth="1"/>
    <col min="1544" max="1792" width="9.6640625" style="2"/>
    <col min="1793" max="1793" width="8.5546875" style="2" customWidth="1"/>
    <col min="1794" max="1796" width="9.44140625" style="2" customWidth="1"/>
    <col min="1797" max="1797" width="23.77734375" style="2" customWidth="1"/>
    <col min="1798" max="1798" width="34.44140625" style="2" customWidth="1"/>
    <col min="1799" max="1799" width="22.44140625" style="2" customWidth="1"/>
    <col min="1800" max="2048" width="9.6640625" style="2"/>
    <col min="2049" max="2049" width="8.5546875" style="2" customWidth="1"/>
    <col min="2050" max="2052" width="9.44140625" style="2" customWidth="1"/>
    <col min="2053" max="2053" width="23.77734375" style="2" customWidth="1"/>
    <col min="2054" max="2054" width="34.44140625" style="2" customWidth="1"/>
    <col min="2055" max="2055" width="22.44140625" style="2" customWidth="1"/>
    <col min="2056" max="2304" width="9.6640625" style="2"/>
    <col min="2305" max="2305" width="8.5546875" style="2" customWidth="1"/>
    <col min="2306" max="2308" width="9.44140625" style="2" customWidth="1"/>
    <col min="2309" max="2309" width="23.77734375" style="2" customWidth="1"/>
    <col min="2310" max="2310" width="34.44140625" style="2" customWidth="1"/>
    <col min="2311" max="2311" width="22.44140625" style="2" customWidth="1"/>
    <col min="2312" max="2560" width="9.6640625" style="2"/>
    <col min="2561" max="2561" width="8.5546875" style="2" customWidth="1"/>
    <col min="2562" max="2564" width="9.44140625" style="2" customWidth="1"/>
    <col min="2565" max="2565" width="23.77734375" style="2" customWidth="1"/>
    <col min="2566" max="2566" width="34.44140625" style="2" customWidth="1"/>
    <col min="2567" max="2567" width="22.44140625" style="2" customWidth="1"/>
    <col min="2568" max="2816" width="9.6640625" style="2"/>
    <col min="2817" max="2817" width="8.5546875" style="2" customWidth="1"/>
    <col min="2818" max="2820" width="9.44140625" style="2" customWidth="1"/>
    <col min="2821" max="2821" width="23.77734375" style="2" customWidth="1"/>
    <col min="2822" max="2822" width="34.44140625" style="2" customWidth="1"/>
    <col min="2823" max="2823" width="22.44140625" style="2" customWidth="1"/>
    <col min="2824" max="3072" width="9.6640625" style="2"/>
    <col min="3073" max="3073" width="8.5546875" style="2" customWidth="1"/>
    <col min="3074" max="3076" width="9.44140625" style="2" customWidth="1"/>
    <col min="3077" max="3077" width="23.77734375" style="2" customWidth="1"/>
    <col min="3078" max="3078" width="34.44140625" style="2" customWidth="1"/>
    <col min="3079" max="3079" width="22.44140625" style="2" customWidth="1"/>
    <col min="3080" max="3328" width="9.6640625" style="2"/>
    <col min="3329" max="3329" width="8.5546875" style="2" customWidth="1"/>
    <col min="3330" max="3332" width="9.44140625" style="2" customWidth="1"/>
    <col min="3333" max="3333" width="23.77734375" style="2" customWidth="1"/>
    <col min="3334" max="3334" width="34.44140625" style="2" customWidth="1"/>
    <col min="3335" max="3335" width="22.44140625" style="2" customWidth="1"/>
    <col min="3336" max="3584" width="9.6640625" style="2"/>
    <col min="3585" max="3585" width="8.5546875" style="2" customWidth="1"/>
    <col min="3586" max="3588" width="9.44140625" style="2" customWidth="1"/>
    <col min="3589" max="3589" width="23.77734375" style="2" customWidth="1"/>
    <col min="3590" max="3590" width="34.44140625" style="2" customWidth="1"/>
    <col min="3591" max="3591" width="22.44140625" style="2" customWidth="1"/>
    <col min="3592" max="3840" width="9.6640625" style="2"/>
    <col min="3841" max="3841" width="8.5546875" style="2" customWidth="1"/>
    <col min="3842" max="3844" width="9.44140625" style="2" customWidth="1"/>
    <col min="3845" max="3845" width="23.77734375" style="2" customWidth="1"/>
    <col min="3846" max="3846" width="34.44140625" style="2" customWidth="1"/>
    <col min="3847" max="3847" width="22.44140625" style="2" customWidth="1"/>
    <col min="3848" max="4096" width="9.6640625" style="2"/>
    <col min="4097" max="4097" width="8.5546875" style="2" customWidth="1"/>
    <col min="4098" max="4100" width="9.44140625" style="2" customWidth="1"/>
    <col min="4101" max="4101" width="23.77734375" style="2" customWidth="1"/>
    <col min="4102" max="4102" width="34.44140625" style="2" customWidth="1"/>
    <col min="4103" max="4103" width="22.44140625" style="2" customWidth="1"/>
    <col min="4104" max="4352" width="9.6640625" style="2"/>
    <col min="4353" max="4353" width="8.5546875" style="2" customWidth="1"/>
    <col min="4354" max="4356" width="9.44140625" style="2" customWidth="1"/>
    <col min="4357" max="4357" width="23.77734375" style="2" customWidth="1"/>
    <col min="4358" max="4358" width="34.44140625" style="2" customWidth="1"/>
    <col min="4359" max="4359" width="22.44140625" style="2" customWidth="1"/>
    <col min="4360" max="4608" width="9.6640625" style="2"/>
    <col min="4609" max="4609" width="8.5546875" style="2" customWidth="1"/>
    <col min="4610" max="4612" width="9.44140625" style="2" customWidth="1"/>
    <col min="4613" max="4613" width="23.77734375" style="2" customWidth="1"/>
    <col min="4614" max="4614" width="34.44140625" style="2" customWidth="1"/>
    <col min="4615" max="4615" width="22.44140625" style="2" customWidth="1"/>
    <col min="4616" max="4864" width="9.6640625" style="2"/>
    <col min="4865" max="4865" width="8.5546875" style="2" customWidth="1"/>
    <col min="4866" max="4868" width="9.44140625" style="2" customWidth="1"/>
    <col min="4869" max="4869" width="23.77734375" style="2" customWidth="1"/>
    <col min="4870" max="4870" width="34.44140625" style="2" customWidth="1"/>
    <col min="4871" max="4871" width="22.44140625" style="2" customWidth="1"/>
    <col min="4872" max="5120" width="9.6640625" style="2"/>
    <col min="5121" max="5121" width="8.5546875" style="2" customWidth="1"/>
    <col min="5122" max="5124" width="9.44140625" style="2" customWidth="1"/>
    <col min="5125" max="5125" width="23.77734375" style="2" customWidth="1"/>
    <col min="5126" max="5126" width="34.44140625" style="2" customWidth="1"/>
    <col min="5127" max="5127" width="22.44140625" style="2" customWidth="1"/>
    <col min="5128" max="5376" width="9.6640625" style="2"/>
    <col min="5377" max="5377" width="8.5546875" style="2" customWidth="1"/>
    <col min="5378" max="5380" width="9.44140625" style="2" customWidth="1"/>
    <col min="5381" max="5381" width="23.77734375" style="2" customWidth="1"/>
    <col min="5382" max="5382" width="34.44140625" style="2" customWidth="1"/>
    <col min="5383" max="5383" width="22.44140625" style="2" customWidth="1"/>
    <col min="5384" max="5632" width="9.6640625" style="2"/>
    <col min="5633" max="5633" width="8.5546875" style="2" customWidth="1"/>
    <col min="5634" max="5636" width="9.44140625" style="2" customWidth="1"/>
    <col min="5637" max="5637" width="23.77734375" style="2" customWidth="1"/>
    <col min="5638" max="5638" width="34.44140625" style="2" customWidth="1"/>
    <col min="5639" max="5639" width="22.44140625" style="2" customWidth="1"/>
    <col min="5640" max="5888" width="9.6640625" style="2"/>
    <col min="5889" max="5889" width="8.5546875" style="2" customWidth="1"/>
    <col min="5890" max="5892" width="9.44140625" style="2" customWidth="1"/>
    <col min="5893" max="5893" width="23.77734375" style="2" customWidth="1"/>
    <col min="5894" max="5894" width="34.44140625" style="2" customWidth="1"/>
    <col min="5895" max="5895" width="22.44140625" style="2" customWidth="1"/>
    <col min="5896" max="6144" width="9.6640625" style="2"/>
    <col min="6145" max="6145" width="8.5546875" style="2" customWidth="1"/>
    <col min="6146" max="6148" width="9.44140625" style="2" customWidth="1"/>
    <col min="6149" max="6149" width="23.77734375" style="2" customWidth="1"/>
    <col min="6150" max="6150" width="34.44140625" style="2" customWidth="1"/>
    <col min="6151" max="6151" width="22.44140625" style="2" customWidth="1"/>
    <col min="6152" max="6400" width="9.6640625" style="2"/>
    <col min="6401" max="6401" width="8.5546875" style="2" customWidth="1"/>
    <col min="6402" max="6404" width="9.44140625" style="2" customWidth="1"/>
    <col min="6405" max="6405" width="23.77734375" style="2" customWidth="1"/>
    <col min="6406" max="6406" width="34.44140625" style="2" customWidth="1"/>
    <col min="6407" max="6407" width="22.44140625" style="2" customWidth="1"/>
    <col min="6408" max="6656" width="9.6640625" style="2"/>
    <col min="6657" max="6657" width="8.5546875" style="2" customWidth="1"/>
    <col min="6658" max="6660" width="9.44140625" style="2" customWidth="1"/>
    <col min="6661" max="6661" width="23.77734375" style="2" customWidth="1"/>
    <col min="6662" max="6662" width="34.44140625" style="2" customWidth="1"/>
    <col min="6663" max="6663" width="22.44140625" style="2" customWidth="1"/>
    <col min="6664" max="6912" width="9.6640625" style="2"/>
    <col min="6913" max="6913" width="8.5546875" style="2" customWidth="1"/>
    <col min="6914" max="6916" width="9.44140625" style="2" customWidth="1"/>
    <col min="6917" max="6917" width="23.77734375" style="2" customWidth="1"/>
    <col min="6918" max="6918" width="34.44140625" style="2" customWidth="1"/>
    <col min="6919" max="6919" width="22.44140625" style="2" customWidth="1"/>
    <col min="6920" max="7168" width="9.6640625" style="2"/>
    <col min="7169" max="7169" width="8.5546875" style="2" customWidth="1"/>
    <col min="7170" max="7172" width="9.44140625" style="2" customWidth="1"/>
    <col min="7173" max="7173" width="23.77734375" style="2" customWidth="1"/>
    <col min="7174" max="7174" width="34.44140625" style="2" customWidth="1"/>
    <col min="7175" max="7175" width="22.44140625" style="2" customWidth="1"/>
    <col min="7176" max="7424" width="9.6640625" style="2"/>
    <col min="7425" max="7425" width="8.5546875" style="2" customWidth="1"/>
    <col min="7426" max="7428" width="9.44140625" style="2" customWidth="1"/>
    <col min="7429" max="7429" width="23.77734375" style="2" customWidth="1"/>
    <col min="7430" max="7430" width="34.44140625" style="2" customWidth="1"/>
    <col min="7431" max="7431" width="22.44140625" style="2" customWidth="1"/>
    <col min="7432" max="7680" width="9.6640625" style="2"/>
    <col min="7681" max="7681" width="8.5546875" style="2" customWidth="1"/>
    <col min="7682" max="7684" width="9.44140625" style="2" customWidth="1"/>
    <col min="7685" max="7685" width="23.77734375" style="2" customWidth="1"/>
    <col min="7686" max="7686" width="34.44140625" style="2" customWidth="1"/>
    <col min="7687" max="7687" width="22.44140625" style="2" customWidth="1"/>
    <col min="7688" max="7936" width="9.6640625" style="2"/>
    <col min="7937" max="7937" width="8.5546875" style="2" customWidth="1"/>
    <col min="7938" max="7940" width="9.44140625" style="2" customWidth="1"/>
    <col min="7941" max="7941" width="23.77734375" style="2" customWidth="1"/>
    <col min="7942" max="7942" width="34.44140625" style="2" customWidth="1"/>
    <col min="7943" max="7943" width="22.44140625" style="2" customWidth="1"/>
    <col min="7944" max="8192" width="9.6640625" style="2"/>
    <col min="8193" max="8193" width="8.5546875" style="2" customWidth="1"/>
    <col min="8194" max="8196" width="9.44140625" style="2" customWidth="1"/>
    <col min="8197" max="8197" width="23.77734375" style="2" customWidth="1"/>
    <col min="8198" max="8198" width="34.44140625" style="2" customWidth="1"/>
    <col min="8199" max="8199" width="22.44140625" style="2" customWidth="1"/>
    <col min="8200" max="8448" width="9.6640625" style="2"/>
    <col min="8449" max="8449" width="8.5546875" style="2" customWidth="1"/>
    <col min="8450" max="8452" width="9.44140625" style="2" customWidth="1"/>
    <col min="8453" max="8453" width="23.77734375" style="2" customWidth="1"/>
    <col min="8454" max="8454" width="34.44140625" style="2" customWidth="1"/>
    <col min="8455" max="8455" width="22.44140625" style="2" customWidth="1"/>
    <col min="8456" max="8704" width="9.6640625" style="2"/>
    <col min="8705" max="8705" width="8.5546875" style="2" customWidth="1"/>
    <col min="8706" max="8708" width="9.44140625" style="2" customWidth="1"/>
    <col min="8709" max="8709" width="23.77734375" style="2" customWidth="1"/>
    <col min="8710" max="8710" width="34.44140625" style="2" customWidth="1"/>
    <col min="8711" max="8711" width="22.44140625" style="2" customWidth="1"/>
    <col min="8712" max="8960" width="9.6640625" style="2"/>
    <col min="8961" max="8961" width="8.5546875" style="2" customWidth="1"/>
    <col min="8962" max="8964" width="9.44140625" style="2" customWidth="1"/>
    <col min="8965" max="8965" width="23.77734375" style="2" customWidth="1"/>
    <col min="8966" max="8966" width="34.44140625" style="2" customWidth="1"/>
    <col min="8967" max="8967" width="22.44140625" style="2" customWidth="1"/>
    <col min="8968" max="9216" width="9.6640625" style="2"/>
    <col min="9217" max="9217" width="8.5546875" style="2" customWidth="1"/>
    <col min="9218" max="9220" width="9.44140625" style="2" customWidth="1"/>
    <col min="9221" max="9221" width="23.77734375" style="2" customWidth="1"/>
    <col min="9222" max="9222" width="34.44140625" style="2" customWidth="1"/>
    <col min="9223" max="9223" width="22.44140625" style="2" customWidth="1"/>
    <col min="9224" max="9472" width="9.6640625" style="2"/>
    <col min="9473" max="9473" width="8.5546875" style="2" customWidth="1"/>
    <col min="9474" max="9476" width="9.44140625" style="2" customWidth="1"/>
    <col min="9477" max="9477" width="23.77734375" style="2" customWidth="1"/>
    <col min="9478" max="9478" width="34.44140625" style="2" customWidth="1"/>
    <col min="9479" max="9479" width="22.44140625" style="2" customWidth="1"/>
    <col min="9480" max="9728" width="9.6640625" style="2"/>
    <col min="9729" max="9729" width="8.5546875" style="2" customWidth="1"/>
    <col min="9730" max="9732" width="9.44140625" style="2" customWidth="1"/>
    <col min="9733" max="9733" width="23.77734375" style="2" customWidth="1"/>
    <col min="9734" max="9734" width="34.44140625" style="2" customWidth="1"/>
    <col min="9735" max="9735" width="22.44140625" style="2" customWidth="1"/>
    <col min="9736" max="9984" width="9.6640625" style="2"/>
    <col min="9985" max="9985" width="8.5546875" style="2" customWidth="1"/>
    <col min="9986" max="9988" width="9.44140625" style="2" customWidth="1"/>
    <col min="9989" max="9989" width="23.77734375" style="2" customWidth="1"/>
    <col min="9990" max="9990" width="34.44140625" style="2" customWidth="1"/>
    <col min="9991" max="9991" width="22.44140625" style="2" customWidth="1"/>
    <col min="9992" max="10240" width="9.6640625" style="2"/>
    <col min="10241" max="10241" width="8.5546875" style="2" customWidth="1"/>
    <col min="10242" max="10244" width="9.44140625" style="2" customWidth="1"/>
    <col min="10245" max="10245" width="23.77734375" style="2" customWidth="1"/>
    <col min="10246" max="10246" width="34.44140625" style="2" customWidth="1"/>
    <col min="10247" max="10247" width="22.44140625" style="2" customWidth="1"/>
    <col min="10248" max="10496" width="9.6640625" style="2"/>
    <col min="10497" max="10497" width="8.5546875" style="2" customWidth="1"/>
    <col min="10498" max="10500" width="9.44140625" style="2" customWidth="1"/>
    <col min="10501" max="10501" width="23.77734375" style="2" customWidth="1"/>
    <col min="10502" max="10502" width="34.44140625" style="2" customWidth="1"/>
    <col min="10503" max="10503" width="22.44140625" style="2" customWidth="1"/>
    <col min="10504" max="10752" width="9.6640625" style="2"/>
    <col min="10753" max="10753" width="8.5546875" style="2" customWidth="1"/>
    <col min="10754" max="10756" width="9.44140625" style="2" customWidth="1"/>
    <col min="10757" max="10757" width="23.77734375" style="2" customWidth="1"/>
    <col min="10758" max="10758" width="34.44140625" style="2" customWidth="1"/>
    <col min="10759" max="10759" width="22.44140625" style="2" customWidth="1"/>
    <col min="10760" max="11008" width="9.6640625" style="2"/>
    <col min="11009" max="11009" width="8.5546875" style="2" customWidth="1"/>
    <col min="11010" max="11012" width="9.44140625" style="2" customWidth="1"/>
    <col min="11013" max="11013" width="23.77734375" style="2" customWidth="1"/>
    <col min="11014" max="11014" width="34.44140625" style="2" customWidth="1"/>
    <col min="11015" max="11015" width="22.44140625" style="2" customWidth="1"/>
    <col min="11016" max="11264" width="9.6640625" style="2"/>
    <col min="11265" max="11265" width="8.5546875" style="2" customWidth="1"/>
    <col min="11266" max="11268" width="9.44140625" style="2" customWidth="1"/>
    <col min="11269" max="11269" width="23.77734375" style="2" customWidth="1"/>
    <col min="11270" max="11270" width="34.44140625" style="2" customWidth="1"/>
    <col min="11271" max="11271" width="22.44140625" style="2" customWidth="1"/>
    <col min="11272" max="11520" width="9.6640625" style="2"/>
    <col min="11521" max="11521" width="8.5546875" style="2" customWidth="1"/>
    <col min="11522" max="11524" width="9.44140625" style="2" customWidth="1"/>
    <col min="11525" max="11525" width="23.77734375" style="2" customWidth="1"/>
    <col min="11526" max="11526" width="34.44140625" style="2" customWidth="1"/>
    <col min="11527" max="11527" width="22.44140625" style="2" customWidth="1"/>
    <col min="11528" max="11776" width="9.6640625" style="2"/>
    <col min="11777" max="11777" width="8.5546875" style="2" customWidth="1"/>
    <col min="11778" max="11780" width="9.44140625" style="2" customWidth="1"/>
    <col min="11781" max="11781" width="23.77734375" style="2" customWidth="1"/>
    <col min="11782" max="11782" width="34.44140625" style="2" customWidth="1"/>
    <col min="11783" max="11783" width="22.44140625" style="2" customWidth="1"/>
    <col min="11784" max="12032" width="9.6640625" style="2"/>
    <col min="12033" max="12033" width="8.5546875" style="2" customWidth="1"/>
    <col min="12034" max="12036" width="9.44140625" style="2" customWidth="1"/>
    <col min="12037" max="12037" width="23.77734375" style="2" customWidth="1"/>
    <col min="12038" max="12038" width="34.44140625" style="2" customWidth="1"/>
    <col min="12039" max="12039" width="22.44140625" style="2" customWidth="1"/>
    <col min="12040" max="12288" width="9.6640625" style="2"/>
    <col min="12289" max="12289" width="8.5546875" style="2" customWidth="1"/>
    <col min="12290" max="12292" width="9.44140625" style="2" customWidth="1"/>
    <col min="12293" max="12293" width="23.77734375" style="2" customWidth="1"/>
    <col min="12294" max="12294" width="34.44140625" style="2" customWidth="1"/>
    <col min="12295" max="12295" width="22.44140625" style="2" customWidth="1"/>
    <col min="12296" max="12544" width="9.6640625" style="2"/>
    <col min="12545" max="12545" width="8.5546875" style="2" customWidth="1"/>
    <col min="12546" max="12548" width="9.44140625" style="2" customWidth="1"/>
    <col min="12549" max="12549" width="23.77734375" style="2" customWidth="1"/>
    <col min="12550" max="12550" width="34.44140625" style="2" customWidth="1"/>
    <col min="12551" max="12551" width="22.44140625" style="2" customWidth="1"/>
    <col min="12552" max="12800" width="9.6640625" style="2"/>
    <col min="12801" max="12801" width="8.5546875" style="2" customWidth="1"/>
    <col min="12802" max="12804" width="9.44140625" style="2" customWidth="1"/>
    <col min="12805" max="12805" width="23.77734375" style="2" customWidth="1"/>
    <col min="12806" max="12806" width="34.44140625" style="2" customWidth="1"/>
    <col min="12807" max="12807" width="22.44140625" style="2" customWidth="1"/>
    <col min="12808" max="13056" width="9.6640625" style="2"/>
    <col min="13057" max="13057" width="8.5546875" style="2" customWidth="1"/>
    <col min="13058" max="13060" width="9.44140625" style="2" customWidth="1"/>
    <col min="13061" max="13061" width="23.77734375" style="2" customWidth="1"/>
    <col min="13062" max="13062" width="34.44140625" style="2" customWidth="1"/>
    <col min="13063" max="13063" width="22.44140625" style="2" customWidth="1"/>
    <col min="13064" max="13312" width="9.6640625" style="2"/>
    <col min="13313" max="13313" width="8.5546875" style="2" customWidth="1"/>
    <col min="13314" max="13316" width="9.44140625" style="2" customWidth="1"/>
    <col min="13317" max="13317" width="23.77734375" style="2" customWidth="1"/>
    <col min="13318" max="13318" width="34.44140625" style="2" customWidth="1"/>
    <col min="13319" max="13319" width="22.44140625" style="2" customWidth="1"/>
    <col min="13320" max="13568" width="9.6640625" style="2"/>
    <col min="13569" max="13569" width="8.5546875" style="2" customWidth="1"/>
    <col min="13570" max="13572" width="9.44140625" style="2" customWidth="1"/>
    <col min="13573" max="13573" width="23.77734375" style="2" customWidth="1"/>
    <col min="13574" max="13574" width="34.44140625" style="2" customWidth="1"/>
    <col min="13575" max="13575" width="22.44140625" style="2" customWidth="1"/>
    <col min="13576" max="13824" width="9.6640625" style="2"/>
    <col min="13825" max="13825" width="8.5546875" style="2" customWidth="1"/>
    <col min="13826" max="13828" width="9.44140625" style="2" customWidth="1"/>
    <col min="13829" max="13829" width="23.77734375" style="2" customWidth="1"/>
    <col min="13830" max="13830" width="34.44140625" style="2" customWidth="1"/>
    <col min="13831" max="13831" width="22.44140625" style="2" customWidth="1"/>
    <col min="13832" max="14080" width="9.6640625" style="2"/>
    <col min="14081" max="14081" width="8.5546875" style="2" customWidth="1"/>
    <col min="14082" max="14084" width="9.44140625" style="2" customWidth="1"/>
    <col min="14085" max="14085" width="23.77734375" style="2" customWidth="1"/>
    <col min="14086" max="14086" width="34.44140625" style="2" customWidth="1"/>
    <col min="14087" max="14087" width="22.44140625" style="2" customWidth="1"/>
    <col min="14088" max="14336" width="9.6640625" style="2"/>
    <col min="14337" max="14337" width="8.5546875" style="2" customWidth="1"/>
    <col min="14338" max="14340" width="9.44140625" style="2" customWidth="1"/>
    <col min="14341" max="14341" width="23.77734375" style="2" customWidth="1"/>
    <col min="14342" max="14342" width="34.44140625" style="2" customWidth="1"/>
    <col min="14343" max="14343" width="22.44140625" style="2" customWidth="1"/>
    <col min="14344" max="14592" width="9.6640625" style="2"/>
    <col min="14593" max="14593" width="8.5546875" style="2" customWidth="1"/>
    <col min="14594" max="14596" width="9.44140625" style="2" customWidth="1"/>
    <col min="14597" max="14597" width="23.77734375" style="2" customWidth="1"/>
    <col min="14598" max="14598" width="34.44140625" style="2" customWidth="1"/>
    <col min="14599" max="14599" width="22.44140625" style="2" customWidth="1"/>
    <col min="14600" max="14848" width="9.6640625" style="2"/>
    <col min="14849" max="14849" width="8.5546875" style="2" customWidth="1"/>
    <col min="14850" max="14852" width="9.44140625" style="2" customWidth="1"/>
    <col min="14853" max="14853" width="23.77734375" style="2" customWidth="1"/>
    <col min="14854" max="14854" width="34.44140625" style="2" customWidth="1"/>
    <col min="14855" max="14855" width="22.44140625" style="2" customWidth="1"/>
    <col min="14856" max="15104" width="9.6640625" style="2"/>
    <col min="15105" max="15105" width="8.5546875" style="2" customWidth="1"/>
    <col min="15106" max="15108" width="9.44140625" style="2" customWidth="1"/>
    <col min="15109" max="15109" width="23.77734375" style="2" customWidth="1"/>
    <col min="15110" max="15110" width="34.44140625" style="2" customWidth="1"/>
    <col min="15111" max="15111" width="22.44140625" style="2" customWidth="1"/>
    <col min="15112" max="15360" width="9.6640625" style="2"/>
    <col min="15361" max="15361" width="8.5546875" style="2" customWidth="1"/>
    <col min="15362" max="15364" width="9.44140625" style="2" customWidth="1"/>
    <col min="15365" max="15365" width="23.77734375" style="2" customWidth="1"/>
    <col min="15366" max="15366" width="34.44140625" style="2" customWidth="1"/>
    <col min="15367" max="15367" width="22.44140625" style="2" customWidth="1"/>
    <col min="15368" max="15616" width="9.6640625" style="2"/>
    <col min="15617" max="15617" width="8.5546875" style="2" customWidth="1"/>
    <col min="15618" max="15620" width="9.44140625" style="2" customWidth="1"/>
    <col min="15621" max="15621" width="23.77734375" style="2" customWidth="1"/>
    <col min="15622" max="15622" width="34.44140625" style="2" customWidth="1"/>
    <col min="15623" max="15623" width="22.44140625" style="2" customWidth="1"/>
    <col min="15624" max="15872" width="9.6640625" style="2"/>
    <col min="15873" max="15873" width="8.5546875" style="2" customWidth="1"/>
    <col min="15874" max="15876" width="9.44140625" style="2" customWidth="1"/>
    <col min="15877" max="15877" width="23.77734375" style="2" customWidth="1"/>
    <col min="15878" max="15878" width="34.44140625" style="2" customWidth="1"/>
    <col min="15879" max="15879" width="22.44140625" style="2" customWidth="1"/>
    <col min="15880" max="16128" width="9.6640625" style="2"/>
    <col min="16129" max="16129" width="8.5546875" style="2" customWidth="1"/>
    <col min="16130" max="16132" width="9.44140625" style="2" customWidth="1"/>
    <col min="16133" max="16133" width="23.77734375" style="2" customWidth="1"/>
    <col min="16134" max="16134" width="34.44140625" style="2" customWidth="1"/>
    <col min="16135" max="16135" width="22.44140625" style="2" customWidth="1"/>
    <col min="16136" max="16384" width="9.6640625" style="2"/>
  </cols>
  <sheetData>
    <row r="1" spans="1:7" ht="31.2" customHeight="1">
      <c r="A1" s="81" t="s">
        <v>197</v>
      </c>
      <c r="B1" s="81"/>
      <c r="C1" s="81"/>
      <c r="D1" s="81"/>
      <c r="E1" s="81"/>
      <c r="F1" s="81"/>
      <c r="G1" s="81"/>
    </row>
    <row r="2" spans="1:7" ht="13.8" customHeight="1">
      <c r="A2" s="3"/>
      <c r="B2" s="3"/>
      <c r="C2" s="3"/>
      <c r="D2" s="3"/>
      <c r="E2" s="3"/>
      <c r="F2" s="3"/>
      <c r="G2" s="3"/>
    </row>
    <row r="3" spans="1:7" ht="13.8" customHeight="1">
      <c r="A3" s="4"/>
      <c r="B3" s="4"/>
      <c r="C3" s="4"/>
      <c r="D3" s="4"/>
      <c r="E3" s="4"/>
      <c r="F3" s="4"/>
      <c r="G3" s="5" t="s">
        <v>46</v>
      </c>
    </row>
    <row r="4" spans="1:7" s="1" customFormat="1" ht="17.399999999999999" customHeight="1">
      <c r="A4" s="116" t="s">
        <v>2</v>
      </c>
      <c r="B4" s="111" t="s">
        <v>47</v>
      </c>
      <c r="C4" s="111"/>
      <c r="D4" s="111"/>
      <c r="E4" s="111"/>
      <c r="F4" s="119" t="s">
        <v>48</v>
      </c>
      <c r="G4" s="116" t="s">
        <v>44</v>
      </c>
    </row>
    <row r="5" spans="1:7" s="1" customFormat="1" ht="17.399999999999999" customHeight="1">
      <c r="A5" s="117"/>
      <c r="B5" s="112" t="s">
        <v>49</v>
      </c>
      <c r="C5" s="113"/>
      <c r="D5" s="114"/>
      <c r="E5" s="111" t="s">
        <v>50</v>
      </c>
      <c r="F5" s="120"/>
      <c r="G5" s="117"/>
    </row>
    <row r="6" spans="1:7" s="1" customFormat="1" ht="17.399999999999999" customHeight="1">
      <c r="A6" s="118"/>
      <c r="B6" s="22" t="s">
        <v>51</v>
      </c>
      <c r="C6" s="22" t="s">
        <v>52</v>
      </c>
      <c r="D6" s="22" t="s">
        <v>53</v>
      </c>
      <c r="E6" s="111"/>
      <c r="F6" s="121"/>
      <c r="G6" s="118"/>
    </row>
    <row r="7" spans="1:7" s="1" customFormat="1" ht="24.6" customHeight="1">
      <c r="A7" s="8">
        <v>1</v>
      </c>
      <c r="B7" s="8">
        <v>207</v>
      </c>
      <c r="C7" s="8">
        <v>99</v>
      </c>
      <c r="D7" s="9" t="s">
        <v>185</v>
      </c>
      <c r="E7" s="10" t="s">
        <v>198</v>
      </c>
      <c r="F7" s="10" t="s">
        <v>199</v>
      </c>
      <c r="G7" s="11">
        <v>3473.4577451878999</v>
      </c>
    </row>
    <row r="8" spans="1:7" s="1" customFormat="1" ht="24.6" customHeight="1">
      <c r="A8" s="8">
        <v>2</v>
      </c>
      <c r="B8" s="8">
        <v>207</v>
      </c>
      <c r="C8" s="8">
        <v>99</v>
      </c>
      <c r="D8" s="9" t="s">
        <v>185</v>
      </c>
      <c r="E8" s="10" t="s">
        <v>198</v>
      </c>
      <c r="F8" s="23" t="s">
        <v>200</v>
      </c>
      <c r="G8" s="11">
        <v>211.371448212649</v>
      </c>
    </row>
    <row r="9" spans="1:7" s="1" customFormat="1" ht="24.6" customHeight="1">
      <c r="A9" s="67">
        <v>3</v>
      </c>
      <c r="B9" s="8">
        <v>207</v>
      </c>
      <c r="C9" s="8">
        <v>99</v>
      </c>
      <c r="D9" s="9" t="s">
        <v>185</v>
      </c>
      <c r="E9" s="10" t="s">
        <v>198</v>
      </c>
      <c r="F9" s="23" t="s">
        <v>201</v>
      </c>
      <c r="G9" s="11">
        <v>1625.5480522456501</v>
      </c>
    </row>
    <row r="10" spans="1:7" s="1" customFormat="1" ht="24.6" customHeight="1">
      <c r="A10" s="67">
        <v>4</v>
      </c>
      <c r="B10" s="8">
        <v>207</v>
      </c>
      <c r="C10" s="8">
        <v>99</v>
      </c>
      <c r="D10" s="9" t="s">
        <v>185</v>
      </c>
      <c r="E10" s="10" t="s">
        <v>198</v>
      </c>
      <c r="F10" s="23" t="s">
        <v>202</v>
      </c>
      <c r="G10" s="11">
        <v>28.014436296975202</v>
      </c>
    </row>
    <row r="11" spans="1:7" s="1" customFormat="1" ht="32.4" customHeight="1">
      <c r="A11" s="67">
        <v>5</v>
      </c>
      <c r="B11" s="8">
        <v>207</v>
      </c>
      <c r="C11" s="8">
        <v>99</v>
      </c>
      <c r="D11" s="9" t="s">
        <v>185</v>
      </c>
      <c r="E11" s="10" t="s">
        <v>198</v>
      </c>
      <c r="F11" s="24" t="s">
        <v>203</v>
      </c>
      <c r="G11" s="11">
        <v>219.369317140238</v>
      </c>
    </row>
    <row r="12" spans="1:7" s="1" customFormat="1" ht="24.6" customHeight="1">
      <c r="A12" s="67">
        <v>6</v>
      </c>
      <c r="B12" s="8">
        <v>207</v>
      </c>
      <c r="C12" s="8">
        <v>99</v>
      </c>
      <c r="D12" s="9" t="s">
        <v>185</v>
      </c>
      <c r="E12" s="10" t="s">
        <v>198</v>
      </c>
      <c r="F12" s="23" t="s">
        <v>204</v>
      </c>
      <c r="G12" s="11">
        <v>51.6498625114574</v>
      </c>
    </row>
    <row r="13" spans="1:7" s="1" customFormat="1" ht="24.6" customHeight="1">
      <c r="A13" s="67">
        <v>7</v>
      </c>
      <c r="B13" s="8">
        <v>207</v>
      </c>
      <c r="C13" s="8">
        <v>99</v>
      </c>
      <c r="D13" s="9" t="s">
        <v>185</v>
      </c>
      <c r="E13" s="10" t="s">
        <v>198</v>
      </c>
      <c r="F13" s="23" t="s">
        <v>205</v>
      </c>
      <c r="G13" s="11">
        <v>182.50478918423499</v>
      </c>
    </row>
    <row r="14" spans="1:7" s="1" customFormat="1" ht="24.6" customHeight="1">
      <c r="A14" s="67">
        <v>8</v>
      </c>
      <c r="B14" s="8">
        <v>207</v>
      </c>
      <c r="C14" s="8">
        <v>99</v>
      </c>
      <c r="D14" s="9" t="s">
        <v>185</v>
      </c>
      <c r="E14" s="10" t="s">
        <v>198</v>
      </c>
      <c r="F14" s="23" t="s">
        <v>206</v>
      </c>
      <c r="G14" s="11">
        <v>88.084349220898204</v>
      </c>
    </row>
    <row r="15" spans="1:7" s="1" customFormat="1" ht="24.6" customHeight="1">
      <c r="A15" s="67">
        <v>9</v>
      </c>
      <c r="B15" s="8">
        <v>207</v>
      </c>
      <c r="C15" s="8">
        <v>99</v>
      </c>
      <c r="D15" s="9" t="s">
        <v>185</v>
      </c>
      <c r="E15" s="10" t="s">
        <v>198</v>
      </c>
      <c r="F15" s="10" t="s">
        <v>207</v>
      </c>
      <c r="G15" s="11">
        <v>120</v>
      </c>
    </row>
    <row r="16" spans="1:7" s="1" customFormat="1" ht="24.6" customHeight="1">
      <c r="A16" s="115" t="s">
        <v>42</v>
      </c>
      <c r="B16" s="115"/>
      <c r="C16" s="115"/>
      <c r="D16" s="115"/>
      <c r="E16" s="115"/>
      <c r="F16" s="115"/>
      <c r="G16" s="11">
        <f>SUM(G7:G15)</f>
        <v>6000.0000000000027</v>
      </c>
    </row>
    <row r="17" spans="5:5" ht="24.6" customHeight="1"/>
    <row r="18" spans="5:5" ht="24.6" customHeight="1">
      <c r="E18" s="76"/>
    </row>
    <row r="19" spans="5:5" ht="24.6" customHeight="1"/>
    <row r="20" spans="5:5" ht="24.6" customHeight="1"/>
  </sheetData>
  <mergeCells count="8">
    <mergeCell ref="A1:G1"/>
    <mergeCell ref="B4:E4"/>
    <mergeCell ref="B5:D5"/>
    <mergeCell ref="A16:F16"/>
    <mergeCell ref="A4:A6"/>
    <mergeCell ref="E5:E6"/>
    <mergeCell ref="F4:F6"/>
    <mergeCell ref="G4:G6"/>
  </mergeCells>
  <phoneticPr fontId="52" type="noConversion"/>
  <printOptions horizontalCentered="1"/>
  <pageMargins left="0.55118110236220474" right="0.55118110236220474" top="0.78740157480314965" bottom="0.59055118110236227" header="0.51181102362204722" footer="0.51181102362204722"/>
  <pageSetup paperSize="9" scale="86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"/>
  <sheetViews>
    <sheetView topLeftCell="A9" zoomScale="90" zoomScaleNormal="90" workbookViewId="0">
      <selection activeCell="E18" sqref="E18"/>
    </sheetView>
  </sheetViews>
  <sheetFormatPr defaultColWidth="9" defaultRowHeight="15.6"/>
  <cols>
    <col min="1" max="1" width="5.88671875" style="2" customWidth="1"/>
    <col min="2" max="4" width="6.21875" style="2" customWidth="1"/>
    <col min="5" max="5" width="30.6640625" style="2" customWidth="1"/>
    <col min="6" max="6" width="33.77734375" style="2" customWidth="1"/>
    <col min="7" max="7" width="19.33203125" style="2" customWidth="1"/>
    <col min="8" max="256" width="8.88671875" style="2"/>
    <col min="257" max="257" width="8.5546875" style="2" customWidth="1"/>
    <col min="258" max="260" width="9.44140625" style="2" customWidth="1"/>
    <col min="261" max="261" width="20" style="2" customWidth="1"/>
    <col min="262" max="262" width="26.6640625" style="2" customWidth="1"/>
    <col min="263" max="263" width="22.44140625" style="2" customWidth="1"/>
    <col min="264" max="512" width="8.88671875" style="2"/>
    <col min="513" max="513" width="8.5546875" style="2" customWidth="1"/>
    <col min="514" max="516" width="9.44140625" style="2" customWidth="1"/>
    <col min="517" max="517" width="20" style="2" customWidth="1"/>
    <col min="518" max="518" width="26.6640625" style="2" customWidth="1"/>
    <col min="519" max="519" width="22.44140625" style="2" customWidth="1"/>
    <col min="520" max="768" width="8.88671875" style="2"/>
    <col min="769" max="769" width="8.5546875" style="2" customWidth="1"/>
    <col min="770" max="772" width="9.44140625" style="2" customWidth="1"/>
    <col min="773" max="773" width="20" style="2" customWidth="1"/>
    <col min="774" max="774" width="26.6640625" style="2" customWidth="1"/>
    <col min="775" max="775" width="22.44140625" style="2" customWidth="1"/>
    <col min="776" max="1024" width="8.88671875" style="2"/>
    <col min="1025" max="1025" width="8.5546875" style="2" customWidth="1"/>
    <col min="1026" max="1028" width="9.44140625" style="2" customWidth="1"/>
    <col min="1029" max="1029" width="20" style="2" customWidth="1"/>
    <col min="1030" max="1030" width="26.6640625" style="2" customWidth="1"/>
    <col min="1031" max="1031" width="22.44140625" style="2" customWidth="1"/>
    <col min="1032" max="1280" width="8.88671875" style="2"/>
    <col min="1281" max="1281" width="8.5546875" style="2" customWidth="1"/>
    <col min="1282" max="1284" width="9.44140625" style="2" customWidth="1"/>
    <col min="1285" max="1285" width="20" style="2" customWidth="1"/>
    <col min="1286" max="1286" width="26.6640625" style="2" customWidth="1"/>
    <col min="1287" max="1287" width="22.44140625" style="2" customWidth="1"/>
    <col min="1288" max="1536" width="8.88671875" style="2"/>
    <col min="1537" max="1537" width="8.5546875" style="2" customWidth="1"/>
    <col min="1538" max="1540" width="9.44140625" style="2" customWidth="1"/>
    <col min="1541" max="1541" width="20" style="2" customWidth="1"/>
    <col min="1542" max="1542" width="26.6640625" style="2" customWidth="1"/>
    <col min="1543" max="1543" width="22.44140625" style="2" customWidth="1"/>
    <col min="1544" max="1792" width="8.88671875" style="2"/>
    <col min="1793" max="1793" width="8.5546875" style="2" customWidth="1"/>
    <col min="1794" max="1796" width="9.44140625" style="2" customWidth="1"/>
    <col min="1797" max="1797" width="20" style="2" customWidth="1"/>
    <col min="1798" max="1798" width="26.6640625" style="2" customWidth="1"/>
    <col min="1799" max="1799" width="22.44140625" style="2" customWidth="1"/>
    <col min="1800" max="2048" width="8.88671875" style="2"/>
    <col min="2049" max="2049" width="8.5546875" style="2" customWidth="1"/>
    <col min="2050" max="2052" width="9.44140625" style="2" customWidth="1"/>
    <col min="2053" max="2053" width="20" style="2" customWidth="1"/>
    <col min="2054" max="2054" width="26.6640625" style="2" customWidth="1"/>
    <col min="2055" max="2055" width="22.44140625" style="2" customWidth="1"/>
    <col min="2056" max="2304" width="8.88671875" style="2"/>
    <col min="2305" max="2305" width="8.5546875" style="2" customWidth="1"/>
    <col min="2306" max="2308" width="9.44140625" style="2" customWidth="1"/>
    <col min="2309" max="2309" width="20" style="2" customWidth="1"/>
    <col min="2310" max="2310" width="26.6640625" style="2" customWidth="1"/>
    <col min="2311" max="2311" width="22.44140625" style="2" customWidth="1"/>
    <col min="2312" max="2560" width="8.88671875" style="2"/>
    <col min="2561" max="2561" width="8.5546875" style="2" customWidth="1"/>
    <col min="2562" max="2564" width="9.44140625" style="2" customWidth="1"/>
    <col min="2565" max="2565" width="20" style="2" customWidth="1"/>
    <col min="2566" max="2566" width="26.6640625" style="2" customWidth="1"/>
    <col min="2567" max="2567" width="22.44140625" style="2" customWidth="1"/>
    <col min="2568" max="2816" width="8.88671875" style="2"/>
    <col min="2817" max="2817" width="8.5546875" style="2" customWidth="1"/>
    <col min="2818" max="2820" width="9.44140625" style="2" customWidth="1"/>
    <col min="2821" max="2821" width="20" style="2" customWidth="1"/>
    <col min="2822" max="2822" width="26.6640625" style="2" customWidth="1"/>
    <col min="2823" max="2823" width="22.44140625" style="2" customWidth="1"/>
    <col min="2824" max="3072" width="8.88671875" style="2"/>
    <col min="3073" max="3073" width="8.5546875" style="2" customWidth="1"/>
    <col min="3074" max="3076" width="9.44140625" style="2" customWidth="1"/>
    <col min="3077" max="3077" width="20" style="2" customWidth="1"/>
    <col min="3078" max="3078" width="26.6640625" style="2" customWidth="1"/>
    <col min="3079" max="3079" width="22.44140625" style="2" customWidth="1"/>
    <col min="3080" max="3328" width="8.88671875" style="2"/>
    <col min="3329" max="3329" width="8.5546875" style="2" customWidth="1"/>
    <col min="3330" max="3332" width="9.44140625" style="2" customWidth="1"/>
    <col min="3333" max="3333" width="20" style="2" customWidth="1"/>
    <col min="3334" max="3334" width="26.6640625" style="2" customWidth="1"/>
    <col min="3335" max="3335" width="22.44140625" style="2" customWidth="1"/>
    <col min="3336" max="3584" width="8.88671875" style="2"/>
    <col min="3585" max="3585" width="8.5546875" style="2" customWidth="1"/>
    <col min="3586" max="3588" width="9.44140625" style="2" customWidth="1"/>
    <col min="3589" max="3589" width="20" style="2" customWidth="1"/>
    <col min="3590" max="3590" width="26.6640625" style="2" customWidth="1"/>
    <col min="3591" max="3591" width="22.44140625" style="2" customWidth="1"/>
    <col min="3592" max="3840" width="8.88671875" style="2"/>
    <col min="3841" max="3841" width="8.5546875" style="2" customWidth="1"/>
    <col min="3842" max="3844" width="9.44140625" style="2" customWidth="1"/>
    <col min="3845" max="3845" width="20" style="2" customWidth="1"/>
    <col min="3846" max="3846" width="26.6640625" style="2" customWidth="1"/>
    <col min="3847" max="3847" width="22.44140625" style="2" customWidth="1"/>
    <col min="3848" max="4096" width="8.88671875" style="2"/>
    <col min="4097" max="4097" width="8.5546875" style="2" customWidth="1"/>
    <col min="4098" max="4100" width="9.44140625" style="2" customWidth="1"/>
    <col min="4101" max="4101" width="20" style="2" customWidth="1"/>
    <col min="4102" max="4102" width="26.6640625" style="2" customWidth="1"/>
    <col min="4103" max="4103" width="22.44140625" style="2" customWidth="1"/>
    <col min="4104" max="4352" width="8.88671875" style="2"/>
    <col min="4353" max="4353" width="8.5546875" style="2" customWidth="1"/>
    <col min="4354" max="4356" width="9.44140625" style="2" customWidth="1"/>
    <col min="4357" max="4357" width="20" style="2" customWidth="1"/>
    <col min="4358" max="4358" width="26.6640625" style="2" customWidth="1"/>
    <col min="4359" max="4359" width="22.44140625" style="2" customWidth="1"/>
    <col min="4360" max="4608" width="8.88671875" style="2"/>
    <col min="4609" max="4609" width="8.5546875" style="2" customWidth="1"/>
    <col min="4610" max="4612" width="9.44140625" style="2" customWidth="1"/>
    <col min="4613" max="4613" width="20" style="2" customWidth="1"/>
    <col min="4614" max="4614" width="26.6640625" style="2" customWidth="1"/>
    <col min="4615" max="4615" width="22.44140625" style="2" customWidth="1"/>
    <col min="4616" max="4864" width="8.88671875" style="2"/>
    <col min="4865" max="4865" width="8.5546875" style="2" customWidth="1"/>
    <col min="4866" max="4868" width="9.44140625" style="2" customWidth="1"/>
    <col min="4869" max="4869" width="20" style="2" customWidth="1"/>
    <col min="4870" max="4870" width="26.6640625" style="2" customWidth="1"/>
    <col min="4871" max="4871" width="22.44140625" style="2" customWidth="1"/>
    <col min="4872" max="5120" width="8.88671875" style="2"/>
    <col min="5121" max="5121" width="8.5546875" style="2" customWidth="1"/>
    <col min="5122" max="5124" width="9.44140625" style="2" customWidth="1"/>
    <col min="5125" max="5125" width="20" style="2" customWidth="1"/>
    <col min="5126" max="5126" width="26.6640625" style="2" customWidth="1"/>
    <col min="5127" max="5127" width="22.44140625" style="2" customWidth="1"/>
    <col min="5128" max="5376" width="8.88671875" style="2"/>
    <col min="5377" max="5377" width="8.5546875" style="2" customWidth="1"/>
    <col min="5378" max="5380" width="9.44140625" style="2" customWidth="1"/>
    <col min="5381" max="5381" width="20" style="2" customWidth="1"/>
    <col min="5382" max="5382" width="26.6640625" style="2" customWidth="1"/>
    <col min="5383" max="5383" width="22.44140625" style="2" customWidth="1"/>
    <col min="5384" max="5632" width="8.88671875" style="2"/>
    <col min="5633" max="5633" width="8.5546875" style="2" customWidth="1"/>
    <col min="5634" max="5636" width="9.44140625" style="2" customWidth="1"/>
    <col min="5637" max="5637" width="20" style="2" customWidth="1"/>
    <col min="5638" max="5638" width="26.6640625" style="2" customWidth="1"/>
    <col min="5639" max="5639" width="22.44140625" style="2" customWidth="1"/>
    <col min="5640" max="5888" width="8.88671875" style="2"/>
    <col min="5889" max="5889" width="8.5546875" style="2" customWidth="1"/>
    <col min="5890" max="5892" width="9.44140625" style="2" customWidth="1"/>
    <col min="5893" max="5893" width="20" style="2" customWidth="1"/>
    <col min="5894" max="5894" width="26.6640625" style="2" customWidth="1"/>
    <col min="5895" max="5895" width="22.44140625" style="2" customWidth="1"/>
    <col min="5896" max="6144" width="8.88671875" style="2"/>
    <col min="6145" max="6145" width="8.5546875" style="2" customWidth="1"/>
    <col min="6146" max="6148" width="9.44140625" style="2" customWidth="1"/>
    <col min="6149" max="6149" width="20" style="2" customWidth="1"/>
    <col min="6150" max="6150" width="26.6640625" style="2" customWidth="1"/>
    <col min="6151" max="6151" width="22.44140625" style="2" customWidth="1"/>
    <col min="6152" max="6400" width="8.88671875" style="2"/>
    <col min="6401" max="6401" width="8.5546875" style="2" customWidth="1"/>
    <col min="6402" max="6404" width="9.44140625" style="2" customWidth="1"/>
    <col min="6405" max="6405" width="20" style="2" customWidth="1"/>
    <col min="6406" max="6406" width="26.6640625" style="2" customWidth="1"/>
    <col min="6407" max="6407" width="22.44140625" style="2" customWidth="1"/>
    <col min="6408" max="6656" width="8.88671875" style="2"/>
    <col min="6657" max="6657" width="8.5546875" style="2" customWidth="1"/>
    <col min="6658" max="6660" width="9.44140625" style="2" customWidth="1"/>
    <col min="6661" max="6661" width="20" style="2" customWidth="1"/>
    <col min="6662" max="6662" width="26.6640625" style="2" customWidth="1"/>
    <col min="6663" max="6663" width="22.44140625" style="2" customWidth="1"/>
    <col min="6664" max="6912" width="8.88671875" style="2"/>
    <col min="6913" max="6913" width="8.5546875" style="2" customWidth="1"/>
    <col min="6914" max="6916" width="9.44140625" style="2" customWidth="1"/>
    <col min="6917" max="6917" width="20" style="2" customWidth="1"/>
    <col min="6918" max="6918" width="26.6640625" style="2" customWidth="1"/>
    <col min="6919" max="6919" width="22.44140625" style="2" customWidth="1"/>
    <col min="6920" max="7168" width="8.88671875" style="2"/>
    <col min="7169" max="7169" width="8.5546875" style="2" customWidth="1"/>
    <col min="7170" max="7172" width="9.44140625" style="2" customWidth="1"/>
    <col min="7173" max="7173" width="20" style="2" customWidth="1"/>
    <col min="7174" max="7174" width="26.6640625" style="2" customWidth="1"/>
    <col min="7175" max="7175" width="22.44140625" style="2" customWidth="1"/>
    <col min="7176" max="7424" width="8.88671875" style="2"/>
    <col min="7425" max="7425" width="8.5546875" style="2" customWidth="1"/>
    <col min="7426" max="7428" width="9.44140625" style="2" customWidth="1"/>
    <col min="7429" max="7429" width="20" style="2" customWidth="1"/>
    <col min="7430" max="7430" width="26.6640625" style="2" customWidth="1"/>
    <col min="7431" max="7431" width="22.44140625" style="2" customWidth="1"/>
    <col min="7432" max="7680" width="8.88671875" style="2"/>
    <col min="7681" max="7681" width="8.5546875" style="2" customWidth="1"/>
    <col min="7682" max="7684" width="9.44140625" style="2" customWidth="1"/>
    <col min="7685" max="7685" width="20" style="2" customWidth="1"/>
    <col min="7686" max="7686" width="26.6640625" style="2" customWidth="1"/>
    <col min="7687" max="7687" width="22.44140625" style="2" customWidth="1"/>
    <col min="7688" max="7936" width="8.88671875" style="2"/>
    <col min="7937" max="7937" width="8.5546875" style="2" customWidth="1"/>
    <col min="7938" max="7940" width="9.44140625" style="2" customWidth="1"/>
    <col min="7941" max="7941" width="20" style="2" customWidth="1"/>
    <col min="7942" max="7942" width="26.6640625" style="2" customWidth="1"/>
    <col min="7943" max="7943" width="22.44140625" style="2" customWidth="1"/>
    <col min="7944" max="8192" width="8.88671875" style="2"/>
    <col min="8193" max="8193" width="8.5546875" style="2" customWidth="1"/>
    <col min="8194" max="8196" width="9.44140625" style="2" customWidth="1"/>
    <col min="8197" max="8197" width="20" style="2" customWidth="1"/>
    <col min="8198" max="8198" width="26.6640625" style="2" customWidth="1"/>
    <col min="8199" max="8199" width="22.44140625" style="2" customWidth="1"/>
    <col min="8200" max="8448" width="8.88671875" style="2"/>
    <col min="8449" max="8449" width="8.5546875" style="2" customWidth="1"/>
    <col min="8450" max="8452" width="9.44140625" style="2" customWidth="1"/>
    <col min="8453" max="8453" width="20" style="2" customWidth="1"/>
    <col min="8454" max="8454" width="26.6640625" style="2" customWidth="1"/>
    <col min="8455" max="8455" width="22.44140625" style="2" customWidth="1"/>
    <col min="8456" max="8704" width="8.88671875" style="2"/>
    <col min="8705" max="8705" width="8.5546875" style="2" customWidth="1"/>
    <col min="8706" max="8708" width="9.44140625" style="2" customWidth="1"/>
    <col min="8709" max="8709" width="20" style="2" customWidth="1"/>
    <col min="8710" max="8710" width="26.6640625" style="2" customWidth="1"/>
    <col min="8711" max="8711" width="22.44140625" style="2" customWidth="1"/>
    <col min="8712" max="8960" width="8.88671875" style="2"/>
    <col min="8961" max="8961" width="8.5546875" style="2" customWidth="1"/>
    <col min="8962" max="8964" width="9.44140625" style="2" customWidth="1"/>
    <col min="8965" max="8965" width="20" style="2" customWidth="1"/>
    <col min="8966" max="8966" width="26.6640625" style="2" customWidth="1"/>
    <col min="8967" max="8967" width="22.44140625" style="2" customWidth="1"/>
    <col min="8968" max="9216" width="8.88671875" style="2"/>
    <col min="9217" max="9217" width="8.5546875" style="2" customWidth="1"/>
    <col min="9218" max="9220" width="9.44140625" style="2" customWidth="1"/>
    <col min="9221" max="9221" width="20" style="2" customWidth="1"/>
    <col min="9222" max="9222" width="26.6640625" style="2" customWidth="1"/>
    <col min="9223" max="9223" width="22.44140625" style="2" customWidth="1"/>
    <col min="9224" max="9472" width="8.88671875" style="2"/>
    <col min="9473" max="9473" width="8.5546875" style="2" customWidth="1"/>
    <col min="9474" max="9476" width="9.44140625" style="2" customWidth="1"/>
    <col min="9477" max="9477" width="20" style="2" customWidth="1"/>
    <col min="9478" max="9478" width="26.6640625" style="2" customWidth="1"/>
    <col min="9479" max="9479" width="22.44140625" style="2" customWidth="1"/>
    <col min="9480" max="9728" width="8.88671875" style="2"/>
    <col min="9729" max="9729" width="8.5546875" style="2" customWidth="1"/>
    <col min="9730" max="9732" width="9.44140625" style="2" customWidth="1"/>
    <col min="9733" max="9733" width="20" style="2" customWidth="1"/>
    <col min="9734" max="9734" width="26.6640625" style="2" customWidth="1"/>
    <col min="9735" max="9735" width="22.44140625" style="2" customWidth="1"/>
    <col min="9736" max="9984" width="8.88671875" style="2"/>
    <col min="9985" max="9985" width="8.5546875" style="2" customWidth="1"/>
    <col min="9986" max="9988" width="9.44140625" style="2" customWidth="1"/>
    <col min="9989" max="9989" width="20" style="2" customWidth="1"/>
    <col min="9990" max="9990" width="26.6640625" style="2" customWidth="1"/>
    <col min="9991" max="9991" width="22.44140625" style="2" customWidth="1"/>
    <col min="9992" max="10240" width="8.88671875" style="2"/>
    <col min="10241" max="10241" width="8.5546875" style="2" customWidth="1"/>
    <col min="10242" max="10244" width="9.44140625" style="2" customWidth="1"/>
    <col min="10245" max="10245" width="20" style="2" customWidth="1"/>
    <col min="10246" max="10246" width="26.6640625" style="2" customWidth="1"/>
    <col min="10247" max="10247" width="22.44140625" style="2" customWidth="1"/>
    <col min="10248" max="10496" width="8.88671875" style="2"/>
    <col min="10497" max="10497" width="8.5546875" style="2" customWidth="1"/>
    <col min="10498" max="10500" width="9.44140625" style="2" customWidth="1"/>
    <col min="10501" max="10501" width="20" style="2" customWidth="1"/>
    <col min="10502" max="10502" width="26.6640625" style="2" customWidth="1"/>
    <col min="10503" max="10503" width="22.44140625" style="2" customWidth="1"/>
    <col min="10504" max="10752" width="8.88671875" style="2"/>
    <col min="10753" max="10753" width="8.5546875" style="2" customWidth="1"/>
    <col min="10754" max="10756" width="9.44140625" style="2" customWidth="1"/>
    <col min="10757" max="10757" width="20" style="2" customWidth="1"/>
    <col min="10758" max="10758" width="26.6640625" style="2" customWidth="1"/>
    <col min="10759" max="10759" width="22.44140625" style="2" customWidth="1"/>
    <col min="10760" max="11008" width="8.88671875" style="2"/>
    <col min="11009" max="11009" width="8.5546875" style="2" customWidth="1"/>
    <col min="11010" max="11012" width="9.44140625" style="2" customWidth="1"/>
    <col min="11013" max="11013" width="20" style="2" customWidth="1"/>
    <col min="11014" max="11014" width="26.6640625" style="2" customWidth="1"/>
    <col min="11015" max="11015" width="22.44140625" style="2" customWidth="1"/>
    <col min="11016" max="11264" width="8.88671875" style="2"/>
    <col min="11265" max="11265" width="8.5546875" style="2" customWidth="1"/>
    <col min="11266" max="11268" width="9.44140625" style="2" customWidth="1"/>
    <col min="11269" max="11269" width="20" style="2" customWidth="1"/>
    <col min="11270" max="11270" width="26.6640625" style="2" customWidth="1"/>
    <col min="11271" max="11271" width="22.44140625" style="2" customWidth="1"/>
    <col min="11272" max="11520" width="8.88671875" style="2"/>
    <col min="11521" max="11521" width="8.5546875" style="2" customWidth="1"/>
    <col min="11522" max="11524" width="9.44140625" style="2" customWidth="1"/>
    <col min="11525" max="11525" width="20" style="2" customWidth="1"/>
    <col min="11526" max="11526" width="26.6640625" style="2" customWidth="1"/>
    <col min="11527" max="11527" width="22.44140625" style="2" customWidth="1"/>
    <col min="11528" max="11776" width="8.88671875" style="2"/>
    <col min="11777" max="11777" width="8.5546875" style="2" customWidth="1"/>
    <col min="11778" max="11780" width="9.44140625" style="2" customWidth="1"/>
    <col min="11781" max="11781" width="20" style="2" customWidth="1"/>
    <col min="11782" max="11782" width="26.6640625" style="2" customWidth="1"/>
    <col min="11783" max="11783" width="22.44140625" style="2" customWidth="1"/>
    <col min="11784" max="12032" width="8.88671875" style="2"/>
    <col min="12033" max="12033" width="8.5546875" style="2" customWidth="1"/>
    <col min="12034" max="12036" width="9.44140625" style="2" customWidth="1"/>
    <col min="12037" max="12037" width="20" style="2" customWidth="1"/>
    <col min="12038" max="12038" width="26.6640625" style="2" customWidth="1"/>
    <col min="12039" max="12039" width="22.44140625" style="2" customWidth="1"/>
    <col min="12040" max="12288" width="8.88671875" style="2"/>
    <col min="12289" max="12289" width="8.5546875" style="2" customWidth="1"/>
    <col min="12290" max="12292" width="9.44140625" style="2" customWidth="1"/>
    <col min="12293" max="12293" width="20" style="2" customWidth="1"/>
    <col min="12294" max="12294" width="26.6640625" style="2" customWidth="1"/>
    <col min="12295" max="12295" width="22.44140625" style="2" customWidth="1"/>
    <col min="12296" max="12544" width="8.88671875" style="2"/>
    <col min="12545" max="12545" width="8.5546875" style="2" customWidth="1"/>
    <col min="12546" max="12548" width="9.44140625" style="2" customWidth="1"/>
    <col min="12549" max="12549" width="20" style="2" customWidth="1"/>
    <col min="12550" max="12550" width="26.6640625" style="2" customWidth="1"/>
    <col min="12551" max="12551" width="22.44140625" style="2" customWidth="1"/>
    <col min="12552" max="12800" width="8.88671875" style="2"/>
    <col min="12801" max="12801" width="8.5546875" style="2" customWidth="1"/>
    <col min="12802" max="12804" width="9.44140625" style="2" customWidth="1"/>
    <col min="12805" max="12805" width="20" style="2" customWidth="1"/>
    <col min="12806" max="12806" width="26.6640625" style="2" customWidth="1"/>
    <col min="12807" max="12807" width="22.44140625" style="2" customWidth="1"/>
    <col min="12808" max="13056" width="8.88671875" style="2"/>
    <col min="13057" max="13057" width="8.5546875" style="2" customWidth="1"/>
    <col min="13058" max="13060" width="9.44140625" style="2" customWidth="1"/>
    <col min="13061" max="13061" width="20" style="2" customWidth="1"/>
    <col min="13062" max="13062" width="26.6640625" style="2" customWidth="1"/>
    <col min="13063" max="13063" width="22.44140625" style="2" customWidth="1"/>
    <col min="13064" max="13312" width="8.88671875" style="2"/>
    <col min="13313" max="13313" width="8.5546875" style="2" customWidth="1"/>
    <col min="13314" max="13316" width="9.44140625" style="2" customWidth="1"/>
    <col min="13317" max="13317" width="20" style="2" customWidth="1"/>
    <col min="13318" max="13318" width="26.6640625" style="2" customWidth="1"/>
    <col min="13319" max="13319" width="22.44140625" style="2" customWidth="1"/>
    <col min="13320" max="13568" width="8.88671875" style="2"/>
    <col min="13569" max="13569" width="8.5546875" style="2" customWidth="1"/>
    <col min="13570" max="13572" width="9.44140625" style="2" customWidth="1"/>
    <col min="13573" max="13573" width="20" style="2" customWidth="1"/>
    <col min="13574" max="13574" width="26.6640625" style="2" customWidth="1"/>
    <col min="13575" max="13575" width="22.44140625" style="2" customWidth="1"/>
    <col min="13576" max="13824" width="8.88671875" style="2"/>
    <col min="13825" max="13825" width="8.5546875" style="2" customWidth="1"/>
    <col min="13826" max="13828" width="9.44140625" style="2" customWidth="1"/>
    <col min="13829" max="13829" width="20" style="2" customWidth="1"/>
    <col min="13830" max="13830" width="26.6640625" style="2" customWidth="1"/>
    <col min="13831" max="13831" width="22.44140625" style="2" customWidth="1"/>
    <col min="13832" max="14080" width="8.88671875" style="2"/>
    <col min="14081" max="14081" width="8.5546875" style="2" customWidth="1"/>
    <col min="14082" max="14084" width="9.44140625" style="2" customWidth="1"/>
    <col min="14085" max="14085" width="20" style="2" customWidth="1"/>
    <col min="14086" max="14086" width="26.6640625" style="2" customWidth="1"/>
    <col min="14087" max="14087" width="22.44140625" style="2" customWidth="1"/>
    <col min="14088" max="14336" width="8.88671875" style="2"/>
    <col min="14337" max="14337" width="8.5546875" style="2" customWidth="1"/>
    <col min="14338" max="14340" width="9.44140625" style="2" customWidth="1"/>
    <col min="14341" max="14341" width="20" style="2" customWidth="1"/>
    <col min="14342" max="14342" width="26.6640625" style="2" customWidth="1"/>
    <col min="14343" max="14343" width="22.44140625" style="2" customWidth="1"/>
    <col min="14344" max="14592" width="8.88671875" style="2"/>
    <col min="14593" max="14593" width="8.5546875" style="2" customWidth="1"/>
    <col min="14594" max="14596" width="9.44140625" style="2" customWidth="1"/>
    <col min="14597" max="14597" width="20" style="2" customWidth="1"/>
    <col min="14598" max="14598" width="26.6640625" style="2" customWidth="1"/>
    <col min="14599" max="14599" width="22.44140625" style="2" customWidth="1"/>
    <col min="14600" max="14848" width="8.88671875" style="2"/>
    <col min="14849" max="14849" width="8.5546875" style="2" customWidth="1"/>
    <col min="14850" max="14852" width="9.44140625" style="2" customWidth="1"/>
    <col min="14853" max="14853" width="20" style="2" customWidth="1"/>
    <col min="14854" max="14854" width="26.6640625" style="2" customWidth="1"/>
    <col min="14855" max="14855" width="22.44140625" style="2" customWidth="1"/>
    <col min="14856" max="15104" width="8.88671875" style="2"/>
    <col min="15105" max="15105" width="8.5546875" style="2" customWidth="1"/>
    <col min="15106" max="15108" width="9.44140625" style="2" customWidth="1"/>
    <col min="15109" max="15109" width="20" style="2" customWidth="1"/>
    <col min="15110" max="15110" width="26.6640625" style="2" customWidth="1"/>
    <col min="15111" max="15111" width="22.44140625" style="2" customWidth="1"/>
    <col min="15112" max="15360" width="8.88671875" style="2"/>
    <col min="15361" max="15361" width="8.5546875" style="2" customWidth="1"/>
    <col min="15362" max="15364" width="9.44140625" style="2" customWidth="1"/>
    <col min="15365" max="15365" width="20" style="2" customWidth="1"/>
    <col min="15366" max="15366" width="26.6640625" style="2" customWidth="1"/>
    <col min="15367" max="15367" width="22.44140625" style="2" customWidth="1"/>
    <col min="15368" max="15616" width="8.88671875" style="2"/>
    <col min="15617" max="15617" width="8.5546875" style="2" customWidth="1"/>
    <col min="15618" max="15620" width="9.44140625" style="2" customWidth="1"/>
    <col min="15621" max="15621" width="20" style="2" customWidth="1"/>
    <col min="15622" max="15622" width="26.6640625" style="2" customWidth="1"/>
    <col min="15623" max="15623" width="22.44140625" style="2" customWidth="1"/>
    <col min="15624" max="15872" width="8.88671875" style="2"/>
    <col min="15873" max="15873" width="8.5546875" style="2" customWidth="1"/>
    <col min="15874" max="15876" width="9.44140625" style="2" customWidth="1"/>
    <col min="15877" max="15877" width="20" style="2" customWidth="1"/>
    <col min="15878" max="15878" width="26.6640625" style="2" customWidth="1"/>
    <col min="15879" max="15879" width="22.44140625" style="2" customWidth="1"/>
    <col min="15880" max="16128" width="8.88671875" style="2"/>
    <col min="16129" max="16129" width="8.5546875" style="2" customWidth="1"/>
    <col min="16130" max="16132" width="9.44140625" style="2" customWidth="1"/>
    <col min="16133" max="16133" width="20" style="2" customWidth="1"/>
    <col min="16134" max="16134" width="26.6640625" style="2" customWidth="1"/>
    <col min="16135" max="16135" width="22.44140625" style="2" customWidth="1"/>
    <col min="16136" max="16384" width="8.88671875" style="2"/>
  </cols>
  <sheetData>
    <row r="1" spans="1:7" ht="31.2" customHeight="1">
      <c r="A1" s="81" t="s">
        <v>208</v>
      </c>
      <c r="B1" s="81"/>
      <c r="C1" s="81"/>
      <c r="D1" s="81"/>
      <c r="E1" s="81"/>
      <c r="F1" s="81"/>
      <c r="G1" s="81"/>
    </row>
    <row r="2" spans="1:7" ht="13.8" customHeight="1">
      <c r="A2" s="3"/>
      <c r="B2" s="3"/>
      <c r="C2" s="3"/>
      <c r="D2" s="3"/>
      <c r="E2" s="3"/>
      <c r="F2" s="3"/>
      <c r="G2" s="3"/>
    </row>
    <row r="3" spans="1:7" ht="13.8" customHeight="1">
      <c r="A3" s="4"/>
      <c r="B3" s="4"/>
      <c r="C3" s="4"/>
      <c r="D3" s="4"/>
      <c r="E3" s="4"/>
      <c r="F3" s="4"/>
      <c r="G3" s="5" t="s">
        <v>46</v>
      </c>
    </row>
    <row r="4" spans="1:7" s="1" customFormat="1" ht="17.399999999999999" customHeight="1">
      <c r="A4" s="116" t="s">
        <v>2</v>
      </c>
      <c r="B4" s="127" t="s">
        <v>47</v>
      </c>
      <c r="C4" s="127"/>
      <c r="D4" s="127"/>
      <c r="E4" s="127"/>
      <c r="F4" s="132" t="s">
        <v>48</v>
      </c>
      <c r="G4" s="116" t="s">
        <v>44</v>
      </c>
    </row>
    <row r="5" spans="1:7" s="1" customFormat="1" ht="17.399999999999999" customHeight="1">
      <c r="A5" s="117"/>
      <c r="B5" s="128" t="s">
        <v>49</v>
      </c>
      <c r="C5" s="129"/>
      <c r="D5" s="130"/>
      <c r="E5" s="127" t="s">
        <v>50</v>
      </c>
      <c r="F5" s="133"/>
      <c r="G5" s="117"/>
    </row>
    <row r="6" spans="1:7" s="1" customFormat="1" ht="17.399999999999999" customHeight="1">
      <c r="A6" s="118"/>
      <c r="B6" s="6" t="s">
        <v>51</v>
      </c>
      <c r="C6" s="6" t="s">
        <v>52</v>
      </c>
      <c r="D6" s="6" t="s">
        <v>53</v>
      </c>
      <c r="E6" s="127"/>
      <c r="F6" s="134"/>
      <c r="G6" s="118"/>
    </row>
    <row r="7" spans="1:7" s="1" customFormat="1" ht="33" customHeight="1">
      <c r="A7" s="7">
        <v>1</v>
      </c>
      <c r="B7" s="8" t="s">
        <v>209</v>
      </c>
      <c r="C7" s="8" t="s">
        <v>63</v>
      </c>
      <c r="D7" s="8" t="s">
        <v>128</v>
      </c>
      <c r="E7" s="12" t="s">
        <v>80</v>
      </c>
      <c r="F7" s="15" t="s">
        <v>210</v>
      </c>
      <c r="G7" s="11">
        <v>26500</v>
      </c>
    </row>
    <row r="8" spans="1:7" s="1" customFormat="1" ht="33" customHeight="1">
      <c r="A8" s="8">
        <v>2</v>
      </c>
      <c r="B8" s="8" t="s">
        <v>209</v>
      </c>
      <c r="C8" s="8" t="s">
        <v>63</v>
      </c>
      <c r="D8" s="8" t="s">
        <v>128</v>
      </c>
      <c r="E8" s="12" t="s">
        <v>80</v>
      </c>
      <c r="F8" s="16" t="s">
        <v>211</v>
      </c>
      <c r="G8" s="11">
        <v>237537.2</v>
      </c>
    </row>
    <row r="9" spans="1:7" s="1" customFormat="1" ht="33" customHeight="1">
      <c r="A9" s="68">
        <v>3</v>
      </c>
      <c r="B9" s="8" t="s">
        <v>209</v>
      </c>
      <c r="C9" s="8" t="s">
        <v>63</v>
      </c>
      <c r="D9" s="8" t="s">
        <v>128</v>
      </c>
      <c r="E9" s="12" t="s">
        <v>80</v>
      </c>
      <c r="F9" s="12" t="s">
        <v>212</v>
      </c>
      <c r="G9" s="11">
        <v>12000</v>
      </c>
    </row>
    <row r="10" spans="1:7" s="1" customFormat="1" ht="33" customHeight="1">
      <c r="A10" s="67">
        <v>4</v>
      </c>
      <c r="B10" s="8" t="s">
        <v>209</v>
      </c>
      <c r="C10" s="8" t="s">
        <v>63</v>
      </c>
      <c r="D10" s="8" t="s">
        <v>128</v>
      </c>
      <c r="E10" s="12" t="s">
        <v>80</v>
      </c>
      <c r="F10" s="12" t="s">
        <v>213</v>
      </c>
      <c r="G10" s="11">
        <v>8836</v>
      </c>
    </row>
    <row r="11" spans="1:7" s="1" customFormat="1" ht="33" customHeight="1">
      <c r="A11" s="68">
        <v>5</v>
      </c>
      <c r="B11" s="8" t="s">
        <v>209</v>
      </c>
      <c r="C11" s="8" t="s">
        <v>63</v>
      </c>
      <c r="D11" s="8" t="s">
        <v>128</v>
      </c>
      <c r="E11" s="12" t="s">
        <v>80</v>
      </c>
      <c r="F11" s="12" t="s">
        <v>214</v>
      </c>
      <c r="G11" s="11">
        <v>3900</v>
      </c>
    </row>
    <row r="12" spans="1:7" s="1" customFormat="1" ht="24.6" customHeight="1">
      <c r="A12" s="67">
        <v>6</v>
      </c>
      <c r="B12" s="8" t="s">
        <v>215</v>
      </c>
      <c r="C12" s="8" t="s">
        <v>128</v>
      </c>
      <c r="D12" s="8" t="s">
        <v>128</v>
      </c>
      <c r="E12" s="12" t="s">
        <v>216</v>
      </c>
      <c r="F12" s="12" t="s">
        <v>217</v>
      </c>
      <c r="G12" s="11">
        <v>2500</v>
      </c>
    </row>
    <row r="13" spans="1:7" s="1" customFormat="1" ht="24.6" customHeight="1">
      <c r="A13" s="68">
        <v>7</v>
      </c>
      <c r="B13" s="8" t="s">
        <v>218</v>
      </c>
      <c r="C13" s="8" t="s">
        <v>128</v>
      </c>
      <c r="D13" s="8">
        <v>99</v>
      </c>
      <c r="E13" s="10" t="s">
        <v>148</v>
      </c>
      <c r="F13" s="12" t="s">
        <v>219</v>
      </c>
      <c r="G13" s="11">
        <v>258</v>
      </c>
    </row>
    <row r="14" spans="1:7" s="1" customFormat="1" ht="34.200000000000003" customHeight="1">
      <c r="A14" s="67">
        <v>8</v>
      </c>
      <c r="B14" s="17">
        <v>215</v>
      </c>
      <c r="C14" s="18" t="s">
        <v>63</v>
      </c>
      <c r="D14" s="17">
        <v>99</v>
      </c>
      <c r="E14" s="19" t="s">
        <v>80</v>
      </c>
      <c r="F14" s="20" t="s">
        <v>220</v>
      </c>
      <c r="G14" s="11">
        <f>1730000+50000-G15</f>
        <v>1492558</v>
      </c>
    </row>
    <row r="15" spans="1:7" s="1" customFormat="1" ht="24.6" customHeight="1">
      <c r="A15" s="68">
        <v>9</v>
      </c>
      <c r="B15" s="17">
        <v>206</v>
      </c>
      <c r="C15" s="18" t="s">
        <v>128</v>
      </c>
      <c r="D15" s="18" t="s">
        <v>128</v>
      </c>
      <c r="E15" s="21" t="s">
        <v>118</v>
      </c>
      <c r="F15" s="20" t="s">
        <v>220</v>
      </c>
      <c r="G15" s="11">
        <f>60000+227442</f>
        <v>287442</v>
      </c>
    </row>
    <row r="16" spans="1:7" s="1" customFormat="1" ht="24.6" customHeight="1">
      <c r="A16" s="115" t="s">
        <v>42</v>
      </c>
      <c r="B16" s="115"/>
      <c r="C16" s="115"/>
      <c r="D16" s="115"/>
      <c r="E16" s="115"/>
      <c r="F16" s="131"/>
      <c r="G16" s="11">
        <f>SUM(G7:G15)</f>
        <v>2071531.2</v>
      </c>
    </row>
    <row r="17" spans="1:7" s="1" customFormat="1" ht="24.6" customHeight="1">
      <c r="A17" s="2"/>
      <c r="B17" s="2"/>
      <c r="C17" s="2"/>
      <c r="D17" s="2"/>
      <c r="E17" s="2"/>
      <c r="F17" s="2"/>
      <c r="G17" s="2"/>
    </row>
    <row r="18" spans="1:7" s="1" customFormat="1" ht="24.6" customHeight="1">
      <c r="A18" s="2"/>
      <c r="B18" s="2"/>
      <c r="C18" s="2"/>
      <c r="D18" s="2"/>
      <c r="E18" s="76"/>
      <c r="F18" s="2"/>
      <c r="G18" s="2"/>
    </row>
    <row r="19" spans="1:7" s="1" customFormat="1" ht="24.6" customHeight="1">
      <c r="A19" s="2"/>
      <c r="B19" s="2"/>
      <c r="C19" s="2"/>
      <c r="D19" s="2"/>
      <c r="E19" s="2"/>
      <c r="F19" s="2"/>
      <c r="G19" s="2"/>
    </row>
    <row r="20" spans="1:7" s="1" customFormat="1" ht="24.6" customHeight="1">
      <c r="A20" s="2"/>
      <c r="B20" s="2"/>
      <c r="C20" s="2"/>
      <c r="D20" s="2"/>
      <c r="E20" s="2"/>
      <c r="F20" s="2"/>
      <c r="G20" s="2"/>
    </row>
    <row r="21" spans="1:7" s="1" customFormat="1" ht="23.25" customHeight="1">
      <c r="A21" s="2"/>
      <c r="B21" s="2"/>
      <c r="C21" s="2"/>
      <c r="D21" s="2"/>
      <c r="E21" s="2"/>
      <c r="F21" s="2"/>
      <c r="G21" s="2"/>
    </row>
    <row r="22" spans="1:7" s="1" customFormat="1" ht="23.25" customHeight="1">
      <c r="A22" s="2"/>
      <c r="B22" s="2"/>
      <c r="C22" s="2"/>
      <c r="D22" s="2"/>
      <c r="E22" s="2"/>
      <c r="F22" s="2"/>
      <c r="G22" s="2"/>
    </row>
    <row r="23" spans="1:7" s="1" customFormat="1" ht="23.25" customHeight="1">
      <c r="A23" s="2"/>
      <c r="B23" s="2"/>
      <c r="C23" s="2"/>
      <c r="D23" s="2"/>
      <c r="E23" s="2"/>
      <c r="F23" s="2"/>
      <c r="G23" s="2"/>
    </row>
    <row r="24" spans="1:7" s="1" customFormat="1" ht="23.25" customHeight="1">
      <c r="A24" s="2"/>
      <c r="B24" s="2"/>
      <c r="C24" s="2"/>
      <c r="D24" s="2"/>
      <c r="E24" s="2"/>
      <c r="F24" s="2"/>
      <c r="G24" s="2"/>
    </row>
    <row r="25" spans="1:7" s="1" customFormat="1" ht="23.25" customHeight="1">
      <c r="A25" s="2"/>
      <c r="B25" s="2"/>
      <c r="C25" s="2"/>
      <c r="D25" s="2"/>
      <c r="E25" s="2"/>
      <c r="F25" s="2"/>
      <c r="G25" s="2"/>
    </row>
    <row r="26" spans="1:7" s="1" customFormat="1" ht="23.25" customHeight="1">
      <c r="A26" s="2"/>
      <c r="B26" s="2"/>
      <c r="C26" s="2"/>
      <c r="D26" s="2"/>
      <c r="E26" s="2"/>
      <c r="F26" s="2"/>
      <c r="G26" s="2"/>
    </row>
    <row r="27" spans="1:7" s="1" customFormat="1" ht="23.25" customHeight="1">
      <c r="A27" s="2"/>
      <c r="B27" s="2"/>
      <c r="C27" s="2"/>
      <c r="D27" s="2"/>
      <c r="E27" s="2"/>
      <c r="F27" s="2"/>
      <c r="G27" s="2"/>
    </row>
    <row r="28" spans="1:7" s="1" customFormat="1" ht="23.25" customHeight="1">
      <c r="A28" s="2"/>
      <c r="B28" s="2"/>
      <c r="C28" s="2"/>
      <c r="D28" s="2"/>
      <c r="E28" s="2"/>
      <c r="F28" s="2"/>
      <c r="G28" s="2"/>
    </row>
    <row r="29" spans="1:7" s="1" customFormat="1" ht="23.25" customHeight="1">
      <c r="A29" s="2"/>
      <c r="B29" s="2"/>
      <c r="C29" s="2"/>
      <c r="D29" s="2"/>
      <c r="E29" s="2"/>
      <c r="F29" s="2"/>
      <c r="G29" s="2"/>
    </row>
    <row r="30" spans="1:7" s="1" customFormat="1" ht="23.25" customHeight="1">
      <c r="A30" s="2"/>
      <c r="B30" s="2"/>
      <c r="C30" s="2"/>
      <c r="D30" s="2"/>
      <c r="E30" s="2"/>
      <c r="F30" s="2"/>
      <c r="G30" s="2"/>
    </row>
    <row r="31" spans="1:7" s="1" customFormat="1" ht="23.25" customHeight="1">
      <c r="A31" s="2"/>
      <c r="B31" s="2"/>
      <c r="C31" s="2"/>
      <c r="D31" s="2"/>
      <c r="E31" s="2"/>
      <c r="F31" s="2"/>
      <c r="G31" s="2"/>
    </row>
    <row r="32" spans="1:7" s="1" customFormat="1" ht="23.25" customHeight="1">
      <c r="A32" s="2"/>
      <c r="B32" s="2"/>
      <c r="C32" s="2"/>
      <c r="D32" s="2"/>
      <c r="E32" s="2"/>
      <c r="F32" s="2"/>
      <c r="G32" s="2"/>
    </row>
    <row r="33" spans="1:7" s="1" customFormat="1" ht="27" customHeight="1">
      <c r="A33" s="2"/>
      <c r="B33" s="2"/>
      <c r="C33" s="2"/>
      <c r="D33" s="2"/>
      <c r="E33" s="2"/>
      <c r="F33" s="2"/>
      <c r="G33" s="2"/>
    </row>
  </sheetData>
  <mergeCells count="8">
    <mergeCell ref="A1:G1"/>
    <mergeCell ref="B4:E4"/>
    <mergeCell ref="B5:D5"/>
    <mergeCell ref="A16:F16"/>
    <mergeCell ref="A4:A6"/>
    <mergeCell ref="E5:E6"/>
    <mergeCell ref="F4:F6"/>
    <mergeCell ref="G4:G6"/>
  </mergeCells>
  <phoneticPr fontId="52" type="noConversion"/>
  <printOptions horizontalCentered="1"/>
  <pageMargins left="0.55118110236220474" right="0.55118110236220474" top="0.78740157480314965" bottom="0.59055118110236227" header="0.51181102362204722" footer="0.51181102362204722"/>
  <pageSetup paperSize="9" scale="8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1"/>
  <sheetViews>
    <sheetView topLeftCell="A25" workbookViewId="0">
      <selection activeCell="E18" sqref="E18"/>
    </sheetView>
  </sheetViews>
  <sheetFormatPr defaultColWidth="8.88671875" defaultRowHeight="14.4"/>
  <cols>
    <col min="1" max="1" width="5" style="50" customWidth="1"/>
    <col min="2" max="2" width="33.5546875" style="50" customWidth="1"/>
    <col min="3" max="3" width="30.109375" style="51" customWidth="1"/>
    <col min="4" max="4" width="12.44140625" style="51" customWidth="1"/>
    <col min="5" max="5" width="16.109375" style="50" customWidth="1"/>
    <col min="6" max="16384" width="8.88671875" style="50"/>
  </cols>
  <sheetData>
    <row r="1" spans="1:5" ht="13.2" customHeight="1"/>
    <row r="2" spans="1:5" ht="28.2" customHeight="1">
      <c r="A2" s="95" t="s">
        <v>43</v>
      </c>
      <c r="B2" s="95"/>
      <c r="C2" s="95"/>
      <c r="D2" s="95"/>
      <c r="E2" s="95"/>
    </row>
    <row r="3" spans="1:5" ht="14.4" customHeight="1">
      <c r="A3" s="52"/>
      <c r="B3" s="52"/>
      <c r="C3" s="52"/>
      <c r="D3" s="52"/>
      <c r="E3" s="52"/>
    </row>
    <row r="4" spans="1:5" ht="14.4" customHeight="1">
      <c r="E4" s="29" t="s">
        <v>1</v>
      </c>
    </row>
    <row r="5" spans="1:5" ht="12" customHeight="1">
      <c r="A5" s="83" t="s">
        <v>2</v>
      </c>
      <c r="B5" s="89" t="s">
        <v>3</v>
      </c>
      <c r="C5" s="89" t="s">
        <v>4</v>
      </c>
      <c r="D5" s="83" t="s">
        <v>44</v>
      </c>
      <c r="E5" s="83" t="s">
        <v>6</v>
      </c>
    </row>
    <row r="6" spans="1:5" ht="12" customHeight="1">
      <c r="A6" s="84"/>
      <c r="B6" s="90"/>
      <c r="C6" s="90"/>
      <c r="D6" s="84"/>
      <c r="E6" s="84"/>
    </row>
    <row r="7" spans="1:5" ht="12" customHeight="1">
      <c r="A7" s="85"/>
      <c r="B7" s="91"/>
      <c r="C7" s="91"/>
      <c r="D7" s="85"/>
      <c r="E7" s="85"/>
    </row>
    <row r="8" spans="1:5" ht="32.4" customHeight="1">
      <c r="A8" s="69">
        <v>1</v>
      </c>
      <c r="B8" s="20" t="s">
        <v>7</v>
      </c>
      <c r="C8" s="70" t="s">
        <v>8</v>
      </c>
      <c r="D8" s="71">
        <v>4.04</v>
      </c>
      <c r="E8" s="72"/>
    </row>
    <row r="9" spans="1:5" ht="32.4" customHeight="1">
      <c r="A9" s="69">
        <v>2</v>
      </c>
      <c r="B9" s="20" t="s">
        <v>9</v>
      </c>
      <c r="C9" s="70" t="s">
        <v>8</v>
      </c>
      <c r="D9" s="71">
        <v>3.67</v>
      </c>
      <c r="E9" s="72"/>
    </row>
    <row r="10" spans="1:5" ht="32.4" customHeight="1">
      <c r="A10" s="69">
        <v>3</v>
      </c>
      <c r="B10" s="20" t="s">
        <v>242</v>
      </c>
      <c r="C10" s="61" t="s">
        <v>10</v>
      </c>
      <c r="D10" s="71">
        <v>10</v>
      </c>
      <c r="E10" s="72"/>
    </row>
    <row r="11" spans="1:5" ht="32.4" customHeight="1">
      <c r="A11" s="69">
        <v>4</v>
      </c>
      <c r="B11" s="20" t="s">
        <v>11</v>
      </c>
      <c r="C11" s="61" t="s">
        <v>12</v>
      </c>
      <c r="D11" s="71">
        <v>278.85000000000002</v>
      </c>
      <c r="E11" s="72"/>
    </row>
    <row r="12" spans="1:5" ht="32.4" customHeight="1">
      <c r="A12" s="69">
        <v>5</v>
      </c>
      <c r="B12" s="20" t="s">
        <v>13</v>
      </c>
      <c r="C12" s="70" t="s">
        <v>246</v>
      </c>
      <c r="D12" s="71">
        <v>1.6</v>
      </c>
      <c r="E12" s="72"/>
    </row>
    <row r="13" spans="1:5" ht="32.4" customHeight="1">
      <c r="A13" s="69">
        <v>6</v>
      </c>
      <c r="B13" s="20" t="s">
        <v>14</v>
      </c>
      <c r="C13" s="61" t="s">
        <v>247</v>
      </c>
      <c r="D13" s="71">
        <v>12.52</v>
      </c>
      <c r="E13" s="72"/>
    </row>
    <row r="14" spans="1:5" ht="32.4" customHeight="1">
      <c r="A14" s="69">
        <v>7</v>
      </c>
      <c r="B14" s="20" t="s">
        <v>16</v>
      </c>
      <c r="C14" s="61" t="s">
        <v>17</v>
      </c>
      <c r="D14" s="71">
        <v>10</v>
      </c>
      <c r="E14" s="72"/>
    </row>
    <row r="15" spans="1:5" ht="32.4" customHeight="1">
      <c r="A15" s="69">
        <v>8</v>
      </c>
      <c r="B15" s="20" t="s">
        <v>18</v>
      </c>
      <c r="C15" s="61" t="s">
        <v>19</v>
      </c>
      <c r="D15" s="71">
        <v>8.7799999999999994</v>
      </c>
      <c r="E15" s="72"/>
    </row>
    <row r="16" spans="1:5" ht="32.4" customHeight="1">
      <c r="A16" s="69">
        <v>9</v>
      </c>
      <c r="B16" s="20" t="s">
        <v>20</v>
      </c>
      <c r="C16" s="61" t="s">
        <v>19</v>
      </c>
      <c r="D16" s="71">
        <v>3.18</v>
      </c>
      <c r="E16" s="72"/>
    </row>
    <row r="17" spans="1:5" ht="32.4" customHeight="1">
      <c r="A17" s="69">
        <v>10</v>
      </c>
      <c r="B17" s="20" t="s">
        <v>21</v>
      </c>
      <c r="C17" s="61" t="s">
        <v>22</v>
      </c>
      <c r="D17" s="71">
        <v>2.4</v>
      </c>
      <c r="E17" s="72"/>
    </row>
    <row r="18" spans="1:5" ht="32.4" customHeight="1">
      <c r="A18" s="69">
        <v>11</v>
      </c>
      <c r="B18" s="20" t="s">
        <v>243</v>
      </c>
      <c r="C18" s="61" t="s">
        <v>244</v>
      </c>
      <c r="D18" s="71">
        <v>74.5</v>
      </c>
      <c r="E18" s="72"/>
    </row>
    <row r="19" spans="1:5" ht="32.4" customHeight="1">
      <c r="A19" s="69">
        <v>12</v>
      </c>
      <c r="B19" s="20" t="s">
        <v>23</v>
      </c>
      <c r="C19" s="61" t="s">
        <v>24</v>
      </c>
      <c r="D19" s="71">
        <v>1</v>
      </c>
      <c r="E19" s="72"/>
    </row>
    <row r="20" spans="1:5" ht="32.4" customHeight="1">
      <c r="A20" s="69">
        <v>13</v>
      </c>
      <c r="B20" s="20" t="s">
        <v>25</v>
      </c>
      <c r="C20" s="61" t="s">
        <v>245</v>
      </c>
      <c r="D20" s="71">
        <v>0.16</v>
      </c>
      <c r="E20" s="72"/>
    </row>
    <row r="21" spans="1:5" ht="32.4" customHeight="1">
      <c r="A21" s="98">
        <v>14</v>
      </c>
      <c r="B21" s="99" t="s">
        <v>27</v>
      </c>
      <c r="C21" s="61" t="s">
        <v>28</v>
      </c>
      <c r="D21" s="71">
        <v>6.9000000000000006E-2</v>
      </c>
      <c r="E21" s="72"/>
    </row>
    <row r="22" spans="1:5" ht="32.4" customHeight="1">
      <c r="A22" s="98"/>
      <c r="B22" s="99"/>
      <c r="C22" s="61" t="s">
        <v>19</v>
      </c>
      <c r="D22" s="71">
        <v>5.28E-3</v>
      </c>
      <c r="E22" s="72"/>
    </row>
    <row r="23" spans="1:5" ht="32.4" customHeight="1">
      <c r="A23" s="98"/>
      <c r="B23" s="99"/>
      <c r="C23" s="61" t="s">
        <v>29</v>
      </c>
      <c r="D23" s="71">
        <v>0.192</v>
      </c>
      <c r="E23" s="72"/>
    </row>
    <row r="24" spans="1:5" ht="32.4" customHeight="1">
      <c r="A24" s="69">
        <v>15</v>
      </c>
      <c r="B24" s="20" t="s">
        <v>30</v>
      </c>
      <c r="C24" s="61" t="s">
        <v>31</v>
      </c>
      <c r="D24" s="71">
        <v>2.4550000000000001</v>
      </c>
      <c r="E24" s="72"/>
    </row>
    <row r="25" spans="1:5" ht="32.4" customHeight="1">
      <c r="A25" s="69">
        <v>16</v>
      </c>
      <c r="B25" s="20" t="s">
        <v>32</v>
      </c>
      <c r="C25" s="61" t="s">
        <v>33</v>
      </c>
      <c r="D25" s="71">
        <v>0.6</v>
      </c>
      <c r="E25" s="72"/>
    </row>
    <row r="26" spans="1:5" ht="32.4" customHeight="1">
      <c r="A26" s="98">
        <v>17</v>
      </c>
      <c r="B26" s="99" t="s">
        <v>34</v>
      </c>
      <c r="C26" s="61" t="s">
        <v>251</v>
      </c>
      <c r="D26" s="71">
        <f>173+1+4</f>
        <v>178</v>
      </c>
      <c r="E26" s="72"/>
    </row>
    <row r="27" spans="1:5" ht="32.4" customHeight="1">
      <c r="A27" s="98"/>
      <c r="B27" s="99"/>
      <c r="C27" s="61" t="s">
        <v>35</v>
      </c>
      <c r="D27" s="71">
        <v>29.15</v>
      </c>
      <c r="E27" s="72"/>
    </row>
    <row r="28" spans="1:5" ht="32.4" customHeight="1">
      <c r="A28" s="69">
        <v>18</v>
      </c>
      <c r="B28" s="20" t="s">
        <v>36</v>
      </c>
      <c r="C28" s="61" t="s">
        <v>37</v>
      </c>
      <c r="D28" s="71">
        <v>1</v>
      </c>
      <c r="E28" s="72"/>
    </row>
    <row r="29" spans="1:5" ht="32.4" customHeight="1">
      <c r="A29" s="69">
        <v>19</v>
      </c>
      <c r="B29" s="20" t="s">
        <v>38</v>
      </c>
      <c r="C29" s="61" t="s">
        <v>39</v>
      </c>
      <c r="D29" s="71">
        <v>0.32</v>
      </c>
      <c r="E29" s="72"/>
    </row>
    <row r="30" spans="1:5" ht="32.4" customHeight="1">
      <c r="A30" s="69">
        <v>20</v>
      </c>
      <c r="B30" s="20" t="s">
        <v>40</v>
      </c>
      <c r="C30" s="61" t="s">
        <v>41</v>
      </c>
      <c r="D30" s="71">
        <f>4.5+5.8+0.55</f>
        <v>10.850000000000001</v>
      </c>
      <c r="E30" s="72"/>
    </row>
    <row r="31" spans="1:5" ht="32.4" customHeight="1">
      <c r="A31" s="96" t="s">
        <v>42</v>
      </c>
      <c r="B31" s="97"/>
      <c r="C31" s="73"/>
      <c r="D31" s="71">
        <f>SUM(D8:D30)</f>
        <v>633.3412800000001</v>
      </c>
      <c r="E31" s="72"/>
    </row>
  </sheetData>
  <mergeCells count="11">
    <mergeCell ref="A2:E2"/>
    <mergeCell ref="A31:B31"/>
    <mergeCell ref="A5:A7"/>
    <mergeCell ref="A21:A23"/>
    <mergeCell ref="A26:A27"/>
    <mergeCell ref="B5:B7"/>
    <mergeCell ref="B21:B23"/>
    <mergeCell ref="B26:B27"/>
    <mergeCell ref="C5:C7"/>
    <mergeCell ref="D5:D7"/>
    <mergeCell ref="E5:E7"/>
  </mergeCells>
  <phoneticPr fontId="52" type="noConversion"/>
  <printOptions horizontalCentered="1"/>
  <pageMargins left="0.31496062992125984" right="0.31496062992125984" top="0.74803149606299213" bottom="0.74803149606299213" header="0.31496062992125984" footer="0.31496062992125984"/>
  <pageSetup paperSize="9" fitToHeight="1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zoomScale="90" zoomScaleNormal="90" workbookViewId="0">
      <selection activeCell="E18" sqref="E18"/>
    </sheetView>
  </sheetViews>
  <sheetFormatPr defaultColWidth="9" defaultRowHeight="15.6"/>
  <cols>
    <col min="1" max="1" width="5.88671875" style="2" customWidth="1"/>
    <col min="2" max="4" width="6.21875" style="2" customWidth="1"/>
    <col min="5" max="5" width="30.6640625" style="2" customWidth="1"/>
    <col min="6" max="6" width="33.77734375" style="2" customWidth="1"/>
    <col min="7" max="7" width="19.33203125" style="2" customWidth="1"/>
    <col min="8" max="256" width="8.88671875" style="2"/>
    <col min="257" max="257" width="8.5546875" style="2" customWidth="1"/>
    <col min="258" max="260" width="9.44140625" style="2" customWidth="1"/>
    <col min="261" max="261" width="20" style="2" customWidth="1"/>
    <col min="262" max="262" width="26.6640625" style="2" customWidth="1"/>
    <col min="263" max="263" width="22.44140625" style="2" customWidth="1"/>
    <col min="264" max="512" width="8.88671875" style="2"/>
    <col min="513" max="513" width="8.5546875" style="2" customWidth="1"/>
    <col min="514" max="516" width="9.44140625" style="2" customWidth="1"/>
    <col min="517" max="517" width="20" style="2" customWidth="1"/>
    <col min="518" max="518" width="26.6640625" style="2" customWidth="1"/>
    <col min="519" max="519" width="22.44140625" style="2" customWidth="1"/>
    <col min="520" max="768" width="8.88671875" style="2"/>
    <col min="769" max="769" width="8.5546875" style="2" customWidth="1"/>
    <col min="770" max="772" width="9.44140625" style="2" customWidth="1"/>
    <col min="773" max="773" width="20" style="2" customWidth="1"/>
    <col min="774" max="774" width="26.6640625" style="2" customWidth="1"/>
    <col min="775" max="775" width="22.44140625" style="2" customWidth="1"/>
    <col min="776" max="1024" width="8.88671875" style="2"/>
    <col min="1025" max="1025" width="8.5546875" style="2" customWidth="1"/>
    <col min="1026" max="1028" width="9.44140625" style="2" customWidth="1"/>
    <col min="1029" max="1029" width="20" style="2" customWidth="1"/>
    <col min="1030" max="1030" width="26.6640625" style="2" customWidth="1"/>
    <col min="1031" max="1031" width="22.44140625" style="2" customWidth="1"/>
    <col min="1032" max="1280" width="8.88671875" style="2"/>
    <col min="1281" max="1281" width="8.5546875" style="2" customWidth="1"/>
    <col min="1282" max="1284" width="9.44140625" style="2" customWidth="1"/>
    <col min="1285" max="1285" width="20" style="2" customWidth="1"/>
    <col min="1286" max="1286" width="26.6640625" style="2" customWidth="1"/>
    <col min="1287" max="1287" width="22.44140625" style="2" customWidth="1"/>
    <col min="1288" max="1536" width="8.88671875" style="2"/>
    <col min="1537" max="1537" width="8.5546875" style="2" customWidth="1"/>
    <col min="1538" max="1540" width="9.44140625" style="2" customWidth="1"/>
    <col min="1541" max="1541" width="20" style="2" customWidth="1"/>
    <col min="1542" max="1542" width="26.6640625" style="2" customWidth="1"/>
    <col min="1543" max="1543" width="22.44140625" style="2" customWidth="1"/>
    <col min="1544" max="1792" width="8.88671875" style="2"/>
    <col min="1793" max="1793" width="8.5546875" style="2" customWidth="1"/>
    <col min="1794" max="1796" width="9.44140625" style="2" customWidth="1"/>
    <col min="1797" max="1797" width="20" style="2" customWidth="1"/>
    <col min="1798" max="1798" width="26.6640625" style="2" customWidth="1"/>
    <col min="1799" max="1799" width="22.44140625" style="2" customWidth="1"/>
    <col min="1800" max="2048" width="8.88671875" style="2"/>
    <col min="2049" max="2049" width="8.5546875" style="2" customWidth="1"/>
    <col min="2050" max="2052" width="9.44140625" style="2" customWidth="1"/>
    <col min="2053" max="2053" width="20" style="2" customWidth="1"/>
    <col min="2054" max="2054" width="26.6640625" style="2" customWidth="1"/>
    <col min="2055" max="2055" width="22.44140625" style="2" customWidth="1"/>
    <col min="2056" max="2304" width="8.88671875" style="2"/>
    <col min="2305" max="2305" width="8.5546875" style="2" customWidth="1"/>
    <col min="2306" max="2308" width="9.44140625" style="2" customWidth="1"/>
    <col min="2309" max="2309" width="20" style="2" customWidth="1"/>
    <col min="2310" max="2310" width="26.6640625" style="2" customWidth="1"/>
    <col min="2311" max="2311" width="22.44140625" style="2" customWidth="1"/>
    <col min="2312" max="2560" width="8.88671875" style="2"/>
    <col min="2561" max="2561" width="8.5546875" style="2" customWidth="1"/>
    <col min="2562" max="2564" width="9.44140625" style="2" customWidth="1"/>
    <col min="2565" max="2565" width="20" style="2" customWidth="1"/>
    <col min="2566" max="2566" width="26.6640625" style="2" customWidth="1"/>
    <col min="2567" max="2567" width="22.44140625" style="2" customWidth="1"/>
    <col min="2568" max="2816" width="8.88671875" style="2"/>
    <col min="2817" max="2817" width="8.5546875" style="2" customWidth="1"/>
    <col min="2818" max="2820" width="9.44140625" style="2" customWidth="1"/>
    <col min="2821" max="2821" width="20" style="2" customWidth="1"/>
    <col min="2822" max="2822" width="26.6640625" style="2" customWidth="1"/>
    <col min="2823" max="2823" width="22.44140625" style="2" customWidth="1"/>
    <col min="2824" max="3072" width="8.88671875" style="2"/>
    <col min="3073" max="3073" width="8.5546875" style="2" customWidth="1"/>
    <col min="3074" max="3076" width="9.44140625" style="2" customWidth="1"/>
    <col min="3077" max="3077" width="20" style="2" customWidth="1"/>
    <col min="3078" max="3078" width="26.6640625" style="2" customWidth="1"/>
    <col min="3079" max="3079" width="22.44140625" style="2" customWidth="1"/>
    <col min="3080" max="3328" width="8.88671875" style="2"/>
    <col min="3329" max="3329" width="8.5546875" style="2" customWidth="1"/>
    <col min="3330" max="3332" width="9.44140625" style="2" customWidth="1"/>
    <col min="3333" max="3333" width="20" style="2" customWidth="1"/>
    <col min="3334" max="3334" width="26.6640625" style="2" customWidth="1"/>
    <col min="3335" max="3335" width="22.44140625" style="2" customWidth="1"/>
    <col min="3336" max="3584" width="8.88671875" style="2"/>
    <col min="3585" max="3585" width="8.5546875" style="2" customWidth="1"/>
    <col min="3586" max="3588" width="9.44140625" style="2" customWidth="1"/>
    <col min="3589" max="3589" width="20" style="2" customWidth="1"/>
    <col min="3590" max="3590" width="26.6640625" style="2" customWidth="1"/>
    <col min="3591" max="3591" width="22.44140625" style="2" customWidth="1"/>
    <col min="3592" max="3840" width="8.88671875" style="2"/>
    <col min="3841" max="3841" width="8.5546875" style="2" customWidth="1"/>
    <col min="3842" max="3844" width="9.44140625" style="2" customWidth="1"/>
    <col min="3845" max="3845" width="20" style="2" customWidth="1"/>
    <col min="3846" max="3846" width="26.6640625" style="2" customWidth="1"/>
    <col min="3847" max="3847" width="22.44140625" style="2" customWidth="1"/>
    <col min="3848" max="4096" width="8.88671875" style="2"/>
    <col min="4097" max="4097" width="8.5546875" style="2" customWidth="1"/>
    <col min="4098" max="4100" width="9.44140625" style="2" customWidth="1"/>
    <col min="4101" max="4101" width="20" style="2" customWidth="1"/>
    <col min="4102" max="4102" width="26.6640625" style="2" customWidth="1"/>
    <col min="4103" max="4103" width="22.44140625" style="2" customWidth="1"/>
    <col min="4104" max="4352" width="8.88671875" style="2"/>
    <col min="4353" max="4353" width="8.5546875" style="2" customWidth="1"/>
    <col min="4354" max="4356" width="9.44140625" style="2" customWidth="1"/>
    <col min="4357" max="4357" width="20" style="2" customWidth="1"/>
    <col min="4358" max="4358" width="26.6640625" style="2" customWidth="1"/>
    <col min="4359" max="4359" width="22.44140625" style="2" customWidth="1"/>
    <col min="4360" max="4608" width="8.88671875" style="2"/>
    <col min="4609" max="4609" width="8.5546875" style="2" customWidth="1"/>
    <col min="4610" max="4612" width="9.44140625" style="2" customWidth="1"/>
    <col min="4613" max="4613" width="20" style="2" customWidth="1"/>
    <col min="4614" max="4614" width="26.6640625" style="2" customWidth="1"/>
    <col min="4615" max="4615" width="22.44140625" style="2" customWidth="1"/>
    <col min="4616" max="4864" width="8.88671875" style="2"/>
    <col min="4865" max="4865" width="8.5546875" style="2" customWidth="1"/>
    <col min="4866" max="4868" width="9.44140625" style="2" customWidth="1"/>
    <col min="4869" max="4869" width="20" style="2" customWidth="1"/>
    <col min="4870" max="4870" width="26.6640625" style="2" customWidth="1"/>
    <col min="4871" max="4871" width="22.44140625" style="2" customWidth="1"/>
    <col min="4872" max="5120" width="8.88671875" style="2"/>
    <col min="5121" max="5121" width="8.5546875" style="2" customWidth="1"/>
    <col min="5122" max="5124" width="9.44140625" style="2" customWidth="1"/>
    <col min="5125" max="5125" width="20" style="2" customWidth="1"/>
    <col min="5126" max="5126" width="26.6640625" style="2" customWidth="1"/>
    <col min="5127" max="5127" width="22.44140625" style="2" customWidth="1"/>
    <col min="5128" max="5376" width="8.88671875" style="2"/>
    <col min="5377" max="5377" width="8.5546875" style="2" customWidth="1"/>
    <col min="5378" max="5380" width="9.44140625" style="2" customWidth="1"/>
    <col min="5381" max="5381" width="20" style="2" customWidth="1"/>
    <col min="5382" max="5382" width="26.6640625" style="2" customWidth="1"/>
    <col min="5383" max="5383" width="22.44140625" style="2" customWidth="1"/>
    <col min="5384" max="5632" width="8.88671875" style="2"/>
    <col min="5633" max="5633" width="8.5546875" style="2" customWidth="1"/>
    <col min="5634" max="5636" width="9.44140625" style="2" customWidth="1"/>
    <col min="5637" max="5637" width="20" style="2" customWidth="1"/>
    <col min="5638" max="5638" width="26.6640625" style="2" customWidth="1"/>
    <col min="5639" max="5639" width="22.44140625" style="2" customWidth="1"/>
    <col min="5640" max="5888" width="8.88671875" style="2"/>
    <col min="5889" max="5889" width="8.5546875" style="2" customWidth="1"/>
    <col min="5890" max="5892" width="9.44140625" style="2" customWidth="1"/>
    <col min="5893" max="5893" width="20" style="2" customWidth="1"/>
    <col min="5894" max="5894" width="26.6640625" style="2" customWidth="1"/>
    <col min="5895" max="5895" width="22.44140625" style="2" customWidth="1"/>
    <col min="5896" max="6144" width="8.88671875" style="2"/>
    <col min="6145" max="6145" width="8.5546875" style="2" customWidth="1"/>
    <col min="6146" max="6148" width="9.44140625" style="2" customWidth="1"/>
    <col min="6149" max="6149" width="20" style="2" customWidth="1"/>
    <col min="6150" max="6150" width="26.6640625" style="2" customWidth="1"/>
    <col min="6151" max="6151" width="22.44140625" style="2" customWidth="1"/>
    <col min="6152" max="6400" width="8.88671875" style="2"/>
    <col min="6401" max="6401" width="8.5546875" style="2" customWidth="1"/>
    <col min="6402" max="6404" width="9.44140625" style="2" customWidth="1"/>
    <col min="6405" max="6405" width="20" style="2" customWidth="1"/>
    <col min="6406" max="6406" width="26.6640625" style="2" customWidth="1"/>
    <col min="6407" max="6407" width="22.44140625" style="2" customWidth="1"/>
    <col min="6408" max="6656" width="8.88671875" style="2"/>
    <col min="6657" max="6657" width="8.5546875" style="2" customWidth="1"/>
    <col min="6658" max="6660" width="9.44140625" style="2" customWidth="1"/>
    <col min="6661" max="6661" width="20" style="2" customWidth="1"/>
    <col min="6662" max="6662" width="26.6640625" style="2" customWidth="1"/>
    <col min="6663" max="6663" width="22.44140625" style="2" customWidth="1"/>
    <col min="6664" max="6912" width="8.88671875" style="2"/>
    <col min="6913" max="6913" width="8.5546875" style="2" customWidth="1"/>
    <col min="6914" max="6916" width="9.44140625" style="2" customWidth="1"/>
    <col min="6917" max="6917" width="20" style="2" customWidth="1"/>
    <col min="6918" max="6918" width="26.6640625" style="2" customWidth="1"/>
    <col min="6919" max="6919" width="22.44140625" style="2" customWidth="1"/>
    <col min="6920" max="7168" width="8.88671875" style="2"/>
    <col min="7169" max="7169" width="8.5546875" style="2" customWidth="1"/>
    <col min="7170" max="7172" width="9.44140625" style="2" customWidth="1"/>
    <col min="7173" max="7173" width="20" style="2" customWidth="1"/>
    <col min="7174" max="7174" width="26.6640625" style="2" customWidth="1"/>
    <col min="7175" max="7175" width="22.44140625" style="2" customWidth="1"/>
    <col min="7176" max="7424" width="8.88671875" style="2"/>
    <col min="7425" max="7425" width="8.5546875" style="2" customWidth="1"/>
    <col min="7426" max="7428" width="9.44140625" style="2" customWidth="1"/>
    <col min="7429" max="7429" width="20" style="2" customWidth="1"/>
    <col min="7430" max="7430" width="26.6640625" style="2" customWidth="1"/>
    <col min="7431" max="7431" width="22.44140625" style="2" customWidth="1"/>
    <col min="7432" max="7680" width="8.88671875" style="2"/>
    <col min="7681" max="7681" width="8.5546875" style="2" customWidth="1"/>
    <col min="7682" max="7684" width="9.44140625" style="2" customWidth="1"/>
    <col min="7685" max="7685" width="20" style="2" customWidth="1"/>
    <col min="7686" max="7686" width="26.6640625" style="2" customWidth="1"/>
    <col min="7687" max="7687" width="22.44140625" style="2" customWidth="1"/>
    <col min="7688" max="7936" width="8.88671875" style="2"/>
    <col min="7937" max="7937" width="8.5546875" style="2" customWidth="1"/>
    <col min="7938" max="7940" width="9.44140625" style="2" customWidth="1"/>
    <col min="7941" max="7941" width="20" style="2" customWidth="1"/>
    <col min="7942" max="7942" width="26.6640625" style="2" customWidth="1"/>
    <col min="7943" max="7943" width="22.44140625" style="2" customWidth="1"/>
    <col min="7944" max="8192" width="8.88671875" style="2"/>
    <col min="8193" max="8193" width="8.5546875" style="2" customWidth="1"/>
    <col min="8194" max="8196" width="9.44140625" style="2" customWidth="1"/>
    <col min="8197" max="8197" width="20" style="2" customWidth="1"/>
    <col min="8198" max="8198" width="26.6640625" style="2" customWidth="1"/>
    <col min="8199" max="8199" width="22.44140625" style="2" customWidth="1"/>
    <col min="8200" max="8448" width="8.88671875" style="2"/>
    <col min="8449" max="8449" width="8.5546875" style="2" customWidth="1"/>
    <col min="8450" max="8452" width="9.44140625" style="2" customWidth="1"/>
    <col min="8453" max="8453" width="20" style="2" customWidth="1"/>
    <col min="8454" max="8454" width="26.6640625" style="2" customWidth="1"/>
    <col min="8455" max="8455" width="22.44140625" style="2" customWidth="1"/>
    <col min="8456" max="8704" width="8.88671875" style="2"/>
    <col min="8705" max="8705" width="8.5546875" style="2" customWidth="1"/>
    <col min="8706" max="8708" width="9.44140625" style="2" customWidth="1"/>
    <col min="8709" max="8709" width="20" style="2" customWidth="1"/>
    <col min="8710" max="8710" width="26.6640625" style="2" customWidth="1"/>
    <col min="8711" max="8711" width="22.44140625" style="2" customWidth="1"/>
    <col min="8712" max="8960" width="8.88671875" style="2"/>
    <col min="8961" max="8961" width="8.5546875" style="2" customWidth="1"/>
    <col min="8962" max="8964" width="9.44140625" style="2" customWidth="1"/>
    <col min="8965" max="8965" width="20" style="2" customWidth="1"/>
    <col min="8966" max="8966" width="26.6640625" style="2" customWidth="1"/>
    <col min="8967" max="8967" width="22.44140625" style="2" customWidth="1"/>
    <col min="8968" max="9216" width="8.88671875" style="2"/>
    <col min="9217" max="9217" width="8.5546875" style="2" customWidth="1"/>
    <col min="9218" max="9220" width="9.44140625" style="2" customWidth="1"/>
    <col min="9221" max="9221" width="20" style="2" customWidth="1"/>
    <col min="9222" max="9222" width="26.6640625" style="2" customWidth="1"/>
    <col min="9223" max="9223" width="22.44140625" style="2" customWidth="1"/>
    <col min="9224" max="9472" width="8.88671875" style="2"/>
    <col min="9473" max="9473" width="8.5546875" style="2" customWidth="1"/>
    <col min="9474" max="9476" width="9.44140625" style="2" customWidth="1"/>
    <col min="9477" max="9477" width="20" style="2" customWidth="1"/>
    <col min="9478" max="9478" width="26.6640625" style="2" customWidth="1"/>
    <col min="9479" max="9479" width="22.44140625" style="2" customWidth="1"/>
    <col min="9480" max="9728" width="8.88671875" style="2"/>
    <col min="9729" max="9729" width="8.5546875" style="2" customWidth="1"/>
    <col min="9730" max="9732" width="9.44140625" style="2" customWidth="1"/>
    <col min="9733" max="9733" width="20" style="2" customWidth="1"/>
    <col min="9734" max="9734" width="26.6640625" style="2" customWidth="1"/>
    <col min="9735" max="9735" width="22.44140625" style="2" customWidth="1"/>
    <col min="9736" max="9984" width="8.88671875" style="2"/>
    <col min="9985" max="9985" width="8.5546875" style="2" customWidth="1"/>
    <col min="9986" max="9988" width="9.44140625" style="2" customWidth="1"/>
    <col min="9989" max="9989" width="20" style="2" customWidth="1"/>
    <col min="9990" max="9990" width="26.6640625" style="2" customWidth="1"/>
    <col min="9991" max="9991" width="22.44140625" style="2" customWidth="1"/>
    <col min="9992" max="10240" width="8.88671875" style="2"/>
    <col min="10241" max="10241" width="8.5546875" style="2" customWidth="1"/>
    <col min="10242" max="10244" width="9.44140625" style="2" customWidth="1"/>
    <col min="10245" max="10245" width="20" style="2" customWidth="1"/>
    <col min="10246" max="10246" width="26.6640625" style="2" customWidth="1"/>
    <col min="10247" max="10247" width="22.44140625" style="2" customWidth="1"/>
    <col min="10248" max="10496" width="8.88671875" style="2"/>
    <col min="10497" max="10497" width="8.5546875" style="2" customWidth="1"/>
    <col min="10498" max="10500" width="9.44140625" style="2" customWidth="1"/>
    <col min="10501" max="10501" width="20" style="2" customWidth="1"/>
    <col min="10502" max="10502" width="26.6640625" style="2" customWidth="1"/>
    <col min="10503" max="10503" width="22.44140625" style="2" customWidth="1"/>
    <col min="10504" max="10752" width="8.88671875" style="2"/>
    <col min="10753" max="10753" width="8.5546875" style="2" customWidth="1"/>
    <col min="10754" max="10756" width="9.44140625" style="2" customWidth="1"/>
    <col min="10757" max="10757" width="20" style="2" customWidth="1"/>
    <col min="10758" max="10758" width="26.6640625" style="2" customWidth="1"/>
    <col min="10759" max="10759" width="22.44140625" style="2" customWidth="1"/>
    <col min="10760" max="11008" width="8.88671875" style="2"/>
    <col min="11009" max="11009" width="8.5546875" style="2" customWidth="1"/>
    <col min="11010" max="11012" width="9.44140625" style="2" customWidth="1"/>
    <col min="11013" max="11013" width="20" style="2" customWidth="1"/>
    <col min="11014" max="11014" width="26.6640625" style="2" customWidth="1"/>
    <col min="11015" max="11015" width="22.44140625" style="2" customWidth="1"/>
    <col min="11016" max="11264" width="8.88671875" style="2"/>
    <col min="11265" max="11265" width="8.5546875" style="2" customWidth="1"/>
    <col min="11266" max="11268" width="9.44140625" style="2" customWidth="1"/>
    <col min="11269" max="11269" width="20" style="2" customWidth="1"/>
    <col min="11270" max="11270" width="26.6640625" style="2" customWidth="1"/>
    <col min="11271" max="11271" width="22.44140625" style="2" customWidth="1"/>
    <col min="11272" max="11520" width="8.88671875" style="2"/>
    <col min="11521" max="11521" width="8.5546875" style="2" customWidth="1"/>
    <col min="11522" max="11524" width="9.44140625" style="2" customWidth="1"/>
    <col min="11525" max="11525" width="20" style="2" customWidth="1"/>
    <col min="11526" max="11526" width="26.6640625" style="2" customWidth="1"/>
    <col min="11527" max="11527" width="22.44140625" style="2" customWidth="1"/>
    <col min="11528" max="11776" width="8.88671875" style="2"/>
    <col min="11777" max="11777" width="8.5546875" style="2" customWidth="1"/>
    <col min="11778" max="11780" width="9.44140625" style="2" customWidth="1"/>
    <col min="11781" max="11781" width="20" style="2" customWidth="1"/>
    <col min="11782" max="11782" width="26.6640625" style="2" customWidth="1"/>
    <col min="11783" max="11783" width="22.44140625" style="2" customWidth="1"/>
    <col min="11784" max="12032" width="8.88671875" style="2"/>
    <col min="12033" max="12033" width="8.5546875" style="2" customWidth="1"/>
    <col min="12034" max="12036" width="9.44140625" style="2" customWidth="1"/>
    <col min="12037" max="12037" width="20" style="2" customWidth="1"/>
    <col min="12038" max="12038" width="26.6640625" style="2" customWidth="1"/>
    <col min="12039" max="12039" width="22.44140625" style="2" customWidth="1"/>
    <col min="12040" max="12288" width="8.88671875" style="2"/>
    <col min="12289" max="12289" width="8.5546875" style="2" customWidth="1"/>
    <col min="12290" max="12292" width="9.44140625" style="2" customWidth="1"/>
    <col min="12293" max="12293" width="20" style="2" customWidth="1"/>
    <col min="12294" max="12294" width="26.6640625" style="2" customWidth="1"/>
    <col min="12295" max="12295" width="22.44140625" style="2" customWidth="1"/>
    <col min="12296" max="12544" width="8.88671875" style="2"/>
    <col min="12545" max="12545" width="8.5546875" style="2" customWidth="1"/>
    <col min="12546" max="12548" width="9.44140625" style="2" customWidth="1"/>
    <col min="12549" max="12549" width="20" style="2" customWidth="1"/>
    <col min="12550" max="12550" width="26.6640625" style="2" customWidth="1"/>
    <col min="12551" max="12551" width="22.44140625" style="2" customWidth="1"/>
    <col min="12552" max="12800" width="8.88671875" style="2"/>
    <col min="12801" max="12801" width="8.5546875" style="2" customWidth="1"/>
    <col min="12802" max="12804" width="9.44140625" style="2" customWidth="1"/>
    <col min="12805" max="12805" width="20" style="2" customWidth="1"/>
    <col min="12806" max="12806" width="26.6640625" style="2" customWidth="1"/>
    <col min="12807" max="12807" width="22.44140625" style="2" customWidth="1"/>
    <col min="12808" max="13056" width="8.88671875" style="2"/>
    <col min="13057" max="13057" width="8.5546875" style="2" customWidth="1"/>
    <col min="13058" max="13060" width="9.44140625" style="2" customWidth="1"/>
    <col min="13061" max="13061" width="20" style="2" customWidth="1"/>
    <col min="13062" max="13062" width="26.6640625" style="2" customWidth="1"/>
    <col min="13063" max="13063" width="22.44140625" style="2" customWidth="1"/>
    <col min="13064" max="13312" width="8.88671875" style="2"/>
    <col min="13313" max="13313" width="8.5546875" style="2" customWidth="1"/>
    <col min="13314" max="13316" width="9.44140625" style="2" customWidth="1"/>
    <col min="13317" max="13317" width="20" style="2" customWidth="1"/>
    <col min="13318" max="13318" width="26.6640625" style="2" customWidth="1"/>
    <col min="13319" max="13319" width="22.44140625" style="2" customWidth="1"/>
    <col min="13320" max="13568" width="8.88671875" style="2"/>
    <col min="13569" max="13569" width="8.5546875" style="2" customWidth="1"/>
    <col min="13570" max="13572" width="9.44140625" style="2" customWidth="1"/>
    <col min="13573" max="13573" width="20" style="2" customWidth="1"/>
    <col min="13574" max="13574" width="26.6640625" style="2" customWidth="1"/>
    <col min="13575" max="13575" width="22.44140625" style="2" customWidth="1"/>
    <col min="13576" max="13824" width="8.88671875" style="2"/>
    <col min="13825" max="13825" width="8.5546875" style="2" customWidth="1"/>
    <col min="13826" max="13828" width="9.44140625" style="2" customWidth="1"/>
    <col min="13829" max="13829" width="20" style="2" customWidth="1"/>
    <col min="13830" max="13830" width="26.6640625" style="2" customWidth="1"/>
    <col min="13831" max="13831" width="22.44140625" style="2" customWidth="1"/>
    <col min="13832" max="14080" width="8.88671875" style="2"/>
    <col min="14081" max="14081" width="8.5546875" style="2" customWidth="1"/>
    <col min="14082" max="14084" width="9.44140625" style="2" customWidth="1"/>
    <col min="14085" max="14085" width="20" style="2" customWidth="1"/>
    <col min="14086" max="14086" width="26.6640625" style="2" customWidth="1"/>
    <col min="14087" max="14087" width="22.44140625" style="2" customWidth="1"/>
    <col min="14088" max="14336" width="8.88671875" style="2"/>
    <col min="14337" max="14337" width="8.5546875" style="2" customWidth="1"/>
    <col min="14338" max="14340" width="9.44140625" style="2" customWidth="1"/>
    <col min="14341" max="14341" width="20" style="2" customWidth="1"/>
    <col min="14342" max="14342" width="26.6640625" style="2" customWidth="1"/>
    <col min="14343" max="14343" width="22.44140625" style="2" customWidth="1"/>
    <col min="14344" max="14592" width="8.88671875" style="2"/>
    <col min="14593" max="14593" width="8.5546875" style="2" customWidth="1"/>
    <col min="14594" max="14596" width="9.44140625" style="2" customWidth="1"/>
    <col min="14597" max="14597" width="20" style="2" customWidth="1"/>
    <col min="14598" max="14598" width="26.6640625" style="2" customWidth="1"/>
    <col min="14599" max="14599" width="22.44140625" style="2" customWidth="1"/>
    <col min="14600" max="14848" width="8.88671875" style="2"/>
    <col min="14849" max="14849" width="8.5546875" style="2" customWidth="1"/>
    <col min="14850" max="14852" width="9.44140625" style="2" customWidth="1"/>
    <col min="14853" max="14853" width="20" style="2" customWidth="1"/>
    <col min="14854" max="14854" width="26.6640625" style="2" customWidth="1"/>
    <col min="14855" max="14855" width="22.44140625" style="2" customWidth="1"/>
    <col min="14856" max="15104" width="8.88671875" style="2"/>
    <col min="15105" max="15105" width="8.5546875" style="2" customWidth="1"/>
    <col min="15106" max="15108" width="9.44140625" style="2" customWidth="1"/>
    <col min="15109" max="15109" width="20" style="2" customWidth="1"/>
    <col min="15110" max="15110" width="26.6640625" style="2" customWidth="1"/>
    <col min="15111" max="15111" width="22.44140625" style="2" customWidth="1"/>
    <col min="15112" max="15360" width="8.88671875" style="2"/>
    <col min="15361" max="15361" width="8.5546875" style="2" customWidth="1"/>
    <col min="15362" max="15364" width="9.44140625" style="2" customWidth="1"/>
    <col min="15365" max="15365" width="20" style="2" customWidth="1"/>
    <col min="15366" max="15366" width="26.6640625" style="2" customWidth="1"/>
    <col min="15367" max="15367" width="22.44140625" style="2" customWidth="1"/>
    <col min="15368" max="15616" width="8.88671875" style="2"/>
    <col min="15617" max="15617" width="8.5546875" style="2" customWidth="1"/>
    <col min="15618" max="15620" width="9.44140625" style="2" customWidth="1"/>
    <col min="15621" max="15621" width="20" style="2" customWidth="1"/>
    <col min="15622" max="15622" width="26.6640625" style="2" customWidth="1"/>
    <col min="15623" max="15623" width="22.44140625" style="2" customWidth="1"/>
    <col min="15624" max="15872" width="8.88671875" style="2"/>
    <col min="15873" max="15873" width="8.5546875" style="2" customWidth="1"/>
    <col min="15874" max="15876" width="9.44140625" style="2" customWidth="1"/>
    <col min="15877" max="15877" width="20" style="2" customWidth="1"/>
    <col min="15878" max="15878" width="26.6640625" style="2" customWidth="1"/>
    <col min="15879" max="15879" width="22.44140625" style="2" customWidth="1"/>
    <col min="15880" max="16128" width="8.88671875" style="2"/>
    <col min="16129" max="16129" width="8.5546875" style="2" customWidth="1"/>
    <col min="16130" max="16132" width="9.44140625" style="2" customWidth="1"/>
    <col min="16133" max="16133" width="20" style="2" customWidth="1"/>
    <col min="16134" max="16134" width="26.6640625" style="2" customWidth="1"/>
    <col min="16135" max="16135" width="22.44140625" style="2" customWidth="1"/>
    <col min="16136" max="16384" width="8.88671875" style="2"/>
  </cols>
  <sheetData>
    <row r="1" spans="1:7" ht="31.2" customHeight="1">
      <c r="A1" s="81" t="s">
        <v>221</v>
      </c>
      <c r="B1" s="81"/>
      <c r="C1" s="81"/>
      <c r="D1" s="81"/>
      <c r="E1" s="81"/>
      <c r="F1" s="81"/>
      <c r="G1" s="81"/>
    </row>
    <row r="2" spans="1:7" ht="13.8" customHeight="1">
      <c r="A2" s="3"/>
      <c r="B2" s="3"/>
      <c r="C2" s="3"/>
      <c r="D2" s="3"/>
      <c r="E2" s="3"/>
      <c r="F2" s="3"/>
      <c r="G2" s="3"/>
    </row>
    <row r="3" spans="1:7" ht="13.8" customHeight="1">
      <c r="A3" s="4"/>
      <c r="B3" s="4"/>
      <c r="C3" s="4"/>
      <c r="D3" s="4"/>
      <c r="E3" s="4"/>
      <c r="F3" s="4"/>
      <c r="G3" s="5" t="s">
        <v>46</v>
      </c>
    </row>
    <row r="4" spans="1:7" s="1" customFormat="1" ht="17.399999999999999" customHeight="1">
      <c r="A4" s="116" t="s">
        <v>2</v>
      </c>
      <c r="B4" s="127" t="s">
        <v>47</v>
      </c>
      <c r="C4" s="127"/>
      <c r="D4" s="127"/>
      <c r="E4" s="127"/>
      <c r="F4" s="132" t="s">
        <v>48</v>
      </c>
      <c r="G4" s="116" t="s">
        <v>44</v>
      </c>
    </row>
    <row r="5" spans="1:7" s="1" customFormat="1" ht="17.399999999999999" customHeight="1">
      <c r="A5" s="117"/>
      <c r="B5" s="128" t="s">
        <v>49</v>
      </c>
      <c r="C5" s="129"/>
      <c r="D5" s="130"/>
      <c r="E5" s="127" t="s">
        <v>50</v>
      </c>
      <c r="F5" s="133"/>
      <c r="G5" s="117"/>
    </row>
    <row r="6" spans="1:7" s="1" customFormat="1" ht="17.399999999999999" customHeight="1">
      <c r="A6" s="118"/>
      <c r="B6" s="6" t="s">
        <v>51</v>
      </c>
      <c r="C6" s="6" t="s">
        <v>52</v>
      </c>
      <c r="D6" s="6" t="s">
        <v>53</v>
      </c>
      <c r="E6" s="127"/>
      <c r="F6" s="134"/>
      <c r="G6" s="118"/>
    </row>
    <row r="7" spans="1:7" s="1" customFormat="1" ht="24.6" customHeight="1">
      <c r="A7" s="8">
        <v>1</v>
      </c>
      <c r="B7" s="8">
        <v>207</v>
      </c>
      <c r="C7" s="8" t="s">
        <v>54</v>
      </c>
      <c r="D7" s="8">
        <v>99</v>
      </c>
      <c r="E7" s="10" t="s">
        <v>222</v>
      </c>
      <c r="F7" s="12" t="s">
        <v>223</v>
      </c>
      <c r="G7" s="11">
        <v>7000</v>
      </c>
    </row>
    <row r="8" spans="1:7" s="1" customFormat="1" ht="24.6" customHeight="1">
      <c r="A8" s="8">
        <v>2</v>
      </c>
      <c r="B8" s="8">
        <v>207</v>
      </c>
      <c r="C8" s="8" t="s">
        <v>54</v>
      </c>
      <c r="D8" s="8">
        <v>99</v>
      </c>
      <c r="E8" s="10" t="s">
        <v>222</v>
      </c>
      <c r="F8" s="12" t="s">
        <v>224</v>
      </c>
      <c r="G8" s="11">
        <v>3000</v>
      </c>
    </row>
    <row r="9" spans="1:7" s="1" customFormat="1" ht="24.6" customHeight="1">
      <c r="A9" s="115" t="s">
        <v>42</v>
      </c>
      <c r="B9" s="115"/>
      <c r="C9" s="115"/>
      <c r="D9" s="115"/>
      <c r="E9" s="115"/>
      <c r="F9" s="131"/>
      <c r="G9" s="11">
        <f>SUM(G7:G8)</f>
        <v>10000</v>
      </c>
    </row>
    <row r="10" spans="1:7" s="1" customFormat="1" ht="24.6" customHeight="1">
      <c r="A10" s="2"/>
      <c r="B10" s="2"/>
      <c r="C10" s="2"/>
      <c r="D10" s="2"/>
      <c r="E10" s="2"/>
      <c r="F10" s="2"/>
      <c r="G10" s="2"/>
    </row>
    <row r="11" spans="1:7" s="1" customFormat="1" ht="24.6" customHeight="1">
      <c r="A11" s="2"/>
      <c r="B11" s="2"/>
      <c r="C11" s="2"/>
      <c r="D11" s="2"/>
      <c r="E11" s="2"/>
      <c r="F11" s="2"/>
      <c r="G11" s="2"/>
    </row>
    <row r="12" spans="1:7" s="1" customFormat="1" ht="24.6" customHeight="1">
      <c r="A12" s="2"/>
      <c r="B12" s="2"/>
      <c r="C12" s="2"/>
      <c r="D12" s="2"/>
      <c r="E12" s="2"/>
      <c r="F12" s="2"/>
      <c r="G12" s="2"/>
    </row>
    <row r="13" spans="1:7" s="1" customFormat="1" ht="24.6" customHeight="1">
      <c r="A13" s="2"/>
      <c r="B13" s="2"/>
      <c r="C13" s="2"/>
      <c r="D13" s="2"/>
      <c r="E13" s="2"/>
      <c r="F13" s="2"/>
      <c r="G13" s="2"/>
    </row>
    <row r="14" spans="1:7" s="1" customFormat="1" ht="24.6" customHeight="1">
      <c r="A14" s="2"/>
      <c r="B14" s="2"/>
      <c r="C14" s="2"/>
      <c r="D14" s="2"/>
      <c r="E14" s="2"/>
      <c r="F14" s="2"/>
      <c r="G14" s="2"/>
    </row>
    <row r="15" spans="1:7" s="1" customFormat="1" ht="24.6" customHeight="1">
      <c r="A15" s="2"/>
      <c r="B15" s="2"/>
      <c r="C15" s="2"/>
      <c r="D15" s="2"/>
      <c r="E15" s="2"/>
      <c r="F15" s="2"/>
      <c r="G15" s="2"/>
    </row>
    <row r="16" spans="1:7" s="1" customFormat="1" ht="24.6" customHeight="1">
      <c r="A16" s="2"/>
      <c r="B16" s="2"/>
      <c r="C16" s="2"/>
      <c r="D16" s="2"/>
      <c r="E16" s="2"/>
      <c r="F16" s="2"/>
      <c r="G16" s="2"/>
    </row>
    <row r="17" spans="1:7" s="1" customFormat="1" ht="24.6" customHeight="1">
      <c r="A17" s="2"/>
      <c r="B17" s="2"/>
      <c r="C17" s="2"/>
      <c r="D17" s="2"/>
      <c r="E17" s="2"/>
      <c r="F17" s="2"/>
      <c r="G17" s="2"/>
    </row>
    <row r="18" spans="1:7" s="1" customFormat="1" ht="24.6" customHeight="1">
      <c r="A18" s="2"/>
      <c r="B18" s="2"/>
      <c r="C18" s="2"/>
      <c r="D18" s="2"/>
      <c r="E18" s="76"/>
      <c r="F18" s="2"/>
      <c r="G18" s="2"/>
    </row>
    <row r="19" spans="1:7" s="1" customFormat="1" ht="24.6" customHeight="1">
      <c r="A19" s="2"/>
      <c r="B19" s="2"/>
      <c r="C19" s="2"/>
      <c r="D19" s="2"/>
      <c r="E19" s="2"/>
      <c r="F19" s="2"/>
      <c r="G19" s="2"/>
    </row>
    <row r="20" spans="1:7" s="1" customFormat="1" ht="24.6" customHeight="1">
      <c r="A20" s="2"/>
      <c r="B20" s="2"/>
      <c r="C20" s="2"/>
      <c r="D20" s="2"/>
      <c r="E20" s="2"/>
      <c r="F20" s="2"/>
      <c r="G20" s="2"/>
    </row>
    <row r="21" spans="1:7" s="1" customFormat="1" ht="23.25" customHeight="1">
      <c r="A21" s="2"/>
      <c r="B21" s="2"/>
      <c r="C21" s="2"/>
      <c r="D21" s="2"/>
      <c r="E21" s="2"/>
      <c r="F21" s="2"/>
      <c r="G21" s="2"/>
    </row>
    <row r="22" spans="1:7" s="1" customFormat="1" ht="23.25" customHeight="1">
      <c r="A22" s="2"/>
      <c r="B22" s="2"/>
      <c r="C22" s="2"/>
      <c r="D22" s="2"/>
      <c r="E22" s="2"/>
      <c r="F22" s="2"/>
      <c r="G22" s="2"/>
    </row>
    <row r="23" spans="1:7" s="1" customFormat="1" ht="23.25" customHeight="1">
      <c r="A23" s="2"/>
      <c r="B23" s="2"/>
      <c r="C23" s="2"/>
      <c r="D23" s="2"/>
      <c r="E23" s="2"/>
      <c r="F23" s="2"/>
      <c r="G23" s="2"/>
    </row>
    <row r="24" spans="1:7" s="1" customFormat="1" ht="23.25" customHeight="1">
      <c r="A24" s="2"/>
      <c r="B24" s="2"/>
      <c r="C24" s="2"/>
      <c r="D24" s="2"/>
      <c r="E24" s="2"/>
      <c r="F24" s="2"/>
      <c r="G24" s="2"/>
    </row>
    <row r="25" spans="1:7" s="1" customFormat="1" ht="23.25" customHeight="1">
      <c r="A25" s="2"/>
      <c r="B25" s="2"/>
      <c r="C25" s="2"/>
      <c r="D25" s="2"/>
      <c r="E25" s="2"/>
      <c r="F25" s="2"/>
      <c r="G25" s="2"/>
    </row>
    <row r="26" spans="1:7" s="1" customFormat="1" ht="23.25" customHeight="1">
      <c r="A26" s="2"/>
      <c r="B26" s="2"/>
      <c r="C26" s="2"/>
      <c r="D26" s="2"/>
      <c r="E26" s="2"/>
      <c r="F26" s="2"/>
      <c r="G26" s="2"/>
    </row>
    <row r="27" spans="1:7" s="1" customFormat="1" ht="23.25" customHeight="1">
      <c r="A27" s="2"/>
      <c r="B27" s="2"/>
      <c r="C27" s="2"/>
      <c r="D27" s="2"/>
      <c r="E27" s="2"/>
      <c r="F27" s="2"/>
      <c r="G27" s="2"/>
    </row>
    <row r="28" spans="1:7" s="1" customFormat="1" ht="23.25" customHeight="1">
      <c r="A28" s="2"/>
      <c r="B28" s="2"/>
      <c r="C28" s="2"/>
      <c r="D28" s="2"/>
      <c r="E28" s="2"/>
      <c r="F28" s="2"/>
      <c r="G28" s="2"/>
    </row>
    <row r="29" spans="1:7" s="1" customFormat="1" ht="23.25" customHeight="1">
      <c r="A29" s="2"/>
      <c r="B29" s="2"/>
      <c r="C29" s="2"/>
      <c r="D29" s="2"/>
      <c r="E29" s="2"/>
      <c r="F29" s="2"/>
      <c r="G29" s="2"/>
    </row>
    <row r="30" spans="1:7" s="1" customFormat="1" ht="23.25" customHeight="1">
      <c r="A30" s="2"/>
      <c r="B30" s="2"/>
      <c r="C30" s="2"/>
      <c r="D30" s="2"/>
      <c r="E30" s="2"/>
      <c r="F30" s="2"/>
      <c r="G30" s="2"/>
    </row>
    <row r="31" spans="1:7" s="1" customFormat="1" ht="23.25" customHeight="1">
      <c r="A31" s="2"/>
      <c r="B31" s="2"/>
      <c r="C31" s="2"/>
      <c r="D31" s="2"/>
      <c r="E31" s="2"/>
      <c r="F31" s="2"/>
      <c r="G31" s="2"/>
    </row>
    <row r="32" spans="1:7" s="1" customFormat="1" ht="27" customHeight="1">
      <c r="A32" s="2"/>
      <c r="B32" s="2"/>
      <c r="C32" s="2"/>
      <c r="D32" s="2"/>
      <c r="E32" s="2"/>
      <c r="F32" s="2"/>
      <c r="G32" s="2"/>
    </row>
  </sheetData>
  <mergeCells count="8">
    <mergeCell ref="A1:G1"/>
    <mergeCell ref="B4:E4"/>
    <mergeCell ref="B5:D5"/>
    <mergeCell ref="A9:F9"/>
    <mergeCell ref="A4:A6"/>
    <mergeCell ref="E5:E6"/>
    <mergeCell ref="F4:F6"/>
    <mergeCell ref="G4:G6"/>
  </mergeCells>
  <phoneticPr fontId="52" type="noConversion"/>
  <printOptions horizontalCentered="1"/>
  <pageMargins left="0.55118110236220474" right="0.55118110236220474" top="0.78740157480314965" bottom="0.59055118110236227" header="0.51181102362204722" footer="0.51181102362204722"/>
  <pageSetup paperSize="9" scale="86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"/>
  <sheetViews>
    <sheetView zoomScale="90" zoomScaleNormal="90" workbookViewId="0">
      <selection activeCell="E18" sqref="E18"/>
    </sheetView>
  </sheetViews>
  <sheetFormatPr defaultColWidth="9" defaultRowHeight="15.6"/>
  <cols>
    <col min="1" max="1" width="5.88671875" style="2" customWidth="1"/>
    <col min="2" max="4" width="6.21875" style="2" customWidth="1"/>
    <col min="5" max="5" width="30.6640625" style="2" customWidth="1"/>
    <col min="6" max="6" width="33.77734375" style="2" customWidth="1"/>
    <col min="7" max="7" width="19.33203125" style="2" customWidth="1"/>
    <col min="8" max="256" width="8.88671875" style="2"/>
    <col min="257" max="257" width="8.5546875" style="2" customWidth="1"/>
    <col min="258" max="260" width="9.44140625" style="2" customWidth="1"/>
    <col min="261" max="261" width="24.44140625" style="2" customWidth="1"/>
    <col min="262" max="262" width="21.77734375" style="2" customWidth="1"/>
    <col min="263" max="263" width="22.44140625" style="2" customWidth="1"/>
    <col min="264" max="512" width="8.88671875" style="2"/>
    <col min="513" max="513" width="8.5546875" style="2" customWidth="1"/>
    <col min="514" max="516" width="9.44140625" style="2" customWidth="1"/>
    <col min="517" max="517" width="24.44140625" style="2" customWidth="1"/>
    <col min="518" max="518" width="21.77734375" style="2" customWidth="1"/>
    <col min="519" max="519" width="22.44140625" style="2" customWidth="1"/>
    <col min="520" max="768" width="8.88671875" style="2"/>
    <col min="769" max="769" width="8.5546875" style="2" customWidth="1"/>
    <col min="770" max="772" width="9.44140625" style="2" customWidth="1"/>
    <col min="773" max="773" width="24.44140625" style="2" customWidth="1"/>
    <col min="774" max="774" width="21.77734375" style="2" customWidth="1"/>
    <col min="775" max="775" width="22.44140625" style="2" customWidth="1"/>
    <col min="776" max="1024" width="8.88671875" style="2"/>
    <col min="1025" max="1025" width="8.5546875" style="2" customWidth="1"/>
    <col min="1026" max="1028" width="9.44140625" style="2" customWidth="1"/>
    <col min="1029" max="1029" width="24.44140625" style="2" customWidth="1"/>
    <col min="1030" max="1030" width="21.77734375" style="2" customWidth="1"/>
    <col min="1031" max="1031" width="22.44140625" style="2" customWidth="1"/>
    <col min="1032" max="1280" width="8.88671875" style="2"/>
    <col min="1281" max="1281" width="8.5546875" style="2" customWidth="1"/>
    <col min="1282" max="1284" width="9.44140625" style="2" customWidth="1"/>
    <col min="1285" max="1285" width="24.44140625" style="2" customWidth="1"/>
    <col min="1286" max="1286" width="21.77734375" style="2" customWidth="1"/>
    <col min="1287" max="1287" width="22.44140625" style="2" customWidth="1"/>
    <col min="1288" max="1536" width="8.88671875" style="2"/>
    <col min="1537" max="1537" width="8.5546875" style="2" customWidth="1"/>
    <col min="1538" max="1540" width="9.44140625" style="2" customWidth="1"/>
    <col min="1541" max="1541" width="24.44140625" style="2" customWidth="1"/>
    <col min="1542" max="1542" width="21.77734375" style="2" customWidth="1"/>
    <col min="1543" max="1543" width="22.44140625" style="2" customWidth="1"/>
    <col min="1544" max="1792" width="8.88671875" style="2"/>
    <col min="1793" max="1793" width="8.5546875" style="2" customWidth="1"/>
    <col min="1794" max="1796" width="9.44140625" style="2" customWidth="1"/>
    <col min="1797" max="1797" width="24.44140625" style="2" customWidth="1"/>
    <col min="1798" max="1798" width="21.77734375" style="2" customWidth="1"/>
    <col min="1799" max="1799" width="22.44140625" style="2" customWidth="1"/>
    <col min="1800" max="2048" width="8.88671875" style="2"/>
    <col min="2049" max="2049" width="8.5546875" style="2" customWidth="1"/>
    <col min="2050" max="2052" width="9.44140625" style="2" customWidth="1"/>
    <col min="2053" max="2053" width="24.44140625" style="2" customWidth="1"/>
    <col min="2054" max="2054" width="21.77734375" style="2" customWidth="1"/>
    <col min="2055" max="2055" width="22.44140625" style="2" customWidth="1"/>
    <col min="2056" max="2304" width="8.88671875" style="2"/>
    <col min="2305" max="2305" width="8.5546875" style="2" customWidth="1"/>
    <col min="2306" max="2308" width="9.44140625" style="2" customWidth="1"/>
    <col min="2309" max="2309" width="24.44140625" style="2" customWidth="1"/>
    <col min="2310" max="2310" width="21.77734375" style="2" customWidth="1"/>
    <col min="2311" max="2311" width="22.44140625" style="2" customWidth="1"/>
    <col min="2312" max="2560" width="8.88671875" style="2"/>
    <col min="2561" max="2561" width="8.5546875" style="2" customWidth="1"/>
    <col min="2562" max="2564" width="9.44140625" style="2" customWidth="1"/>
    <col min="2565" max="2565" width="24.44140625" style="2" customWidth="1"/>
    <col min="2566" max="2566" width="21.77734375" style="2" customWidth="1"/>
    <col min="2567" max="2567" width="22.44140625" style="2" customWidth="1"/>
    <col min="2568" max="2816" width="8.88671875" style="2"/>
    <col min="2817" max="2817" width="8.5546875" style="2" customWidth="1"/>
    <col min="2818" max="2820" width="9.44140625" style="2" customWidth="1"/>
    <col min="2821" max="2821" width="24.44140625" style="2" customWidth="1"/>
    <col min="2822" max="2822" width="21.77734375" style="2" customWidth="1"/>
    <col min="2823" max="2823" width="22.44140625" style="2" customWidth="1"/>
    <col min="2824" max="3072" width="8.88671875" style="2"/>
    <col min="3073" max="3073" width="8.5546875" style="2" customWidth="1"/>
    <col min="3074" max="3076" width="9.44140625" style="2" customWidth="1"/>
    <col min="3077" max="3077" width="24.44140625" style="2" customWidth="1"/>
    <col min="3078" max="3078" width="21.77734375" style="2" customWidth="1"/>
    <col min="3079" max="3079" width="22.44140625" style="2" customWidth="1"/>
    <col min="3080" max="3328" width="8.88671875" style="2"/>
    <col min="3329" max="3329" width="8.5546875" style="2" customWidth="1"/>
    <col min="3330" max="3332" width="9.44140625" style="2" customWidth="1"/>
    <col min="3333" max="3333" width="24.44140625" style="2" customWidth="1"/>
    <col min="3334" max="3334" width="21.77734375" style="2" customWidth="1"/>
    <col min="3335" max="3335" width="22.44140625" style="2" customWidth="1"/>
    <col min="3336" max="3584" width="8.88671875" style="2"/>
    <col min="3585" max="3585" width="8.5546875" style="2" customWidth="1"/>
    <col min="3586" max="3588" width="9.44140625" style="2" customWidth="1"/>
    <col min="3589" max="3589" width="24.44140625" style="2" customWidth="1"/>
    <col min="3590" max="3590" width="21.77734375" style="2" customWidth="1"/>
    <col min="3591" max="3591" width="22.44140625" style="2" customWidth="1"/>
    <col min="3592" max="3840" width="8.88671875" style="2"/>
    <col min="3841" max="3841" width="8.5546875" style="2" customWidth="1"/>
    <col min="3842" max="3844" width="9.44140625" style="2" customWidth="1"/>
    <col min="3845" max="3845" width="24.44140625" style="2" customWidth="1"/>
    <col min="3846" max="3846" width="21.77734375" style="2" customWidth="1"/>
    <col min="3847" max="3847" width="22.44140625" style="2" customWidth="1"/>
    <col min="3848" max="4096" width="8.88671875" style="2"/>
    <col min="4097" max="4097" width="8.5546875" style="2" customWidth="1"/>
    <col min="4098" max="4100" width="9.44140625" style="2" customWidth="1"/>
    <col min="4101" max="4101" width="24.44140625" style="2" customWidth="1"/>
    <col min="4102" max="4102" width="21.77734375" style="2" customWidth="1"/>
    <col min="4103" max="4103" width="22.44140625" style="2" customWidth="1"/>
    <col min="4104" max="4352" width="8.88671875" style="2"/>
    <col min="4353" max="4353" width="8.5546875" style="2" customWidth="1"/>
    <col min="4354" max="4356" width="9.44140625" style="2" customWidth="1"/>
    <col min="4357" max="4357" width="24.44140625" style="2" customWidth="1"/>
    <col min="4358" max="4358" width="21.77734375" style="2" customWidth="1"/>
    <col min="4359" max="4359" width="22.44140625" style="2" customWidth="1"/>
    <col min="4360" max="4608" width="8.88671875" style="2"/>
    <col min="4609" max="4609" width="8.5546875" style="2" customWidth="1"/>
    <col min="4610" max="4612" width="9.44140625" style="2" customWidth="1"/>
    <col min="4613" max="4613" width="24.44140625" style="2" customWidth="1"/>
    <col min="4614" max="4614" width="21.77734375" style="2" customWidth="1"/>
    <col min="4615" max="4615" width="22.44140625" style="2" customWidth="1"/>
    <col min="4616" max="4864" width="8.88671875" style="2"/>
    <col min="4865" max="4865" width="8.5546875" style="2" customWidth="1"/>
    <col min="4866" max="4868" width="9.44140625" style="2" customWidth="1"/>
    <col min="4869" max="4869" width="24.44140625" style="2" customWidth="1"/>
    <col min="4870" max="4870" width="21.77734375" style="2" customWidth="1"/>
    <col min="4871" max="4871" width="22.44140625" style="2" customWidth="1"/>
    <col min="4872" max="5120" width="8.88671875" style="2"/>
    <col min="5121" max="5121" width="8.5546875" style="2" customWidth="1"/>
    <col min="5122" max="5124" width="9.44140625" style="2" customWidth="1"/>
    <col min="5125" max="5125" width="24.44140625" style="2" customWidth="1"/>
    <col min="5126" max="5126" width="21.77734375" style="2" customWidth="1"/>
    <col min="5127" max="5127" width="22.44140625" style="2" customWidth="1"/>
    <col min="5128" max="5376" width="8.88671875" style="2"/>
    <col min="5377" max="5377" width="8.5546875" style="2" customWidth="1"/>
    <col min="5378" max="5380" width="9.44140625" style="2" customWidth="1"/>
    <col min="5381" max="5381" width="24.44140625" style="2" customWidth="1"/>
    <col min="5382" max="5382" width="21.77734375" style="2" customWidth="1"/>
    <col min="5383" max="5383" width="22.44140625" style="2" customWidth="1"/>
    <col min="5384" max="5632" width="8.88671875" style="2"/>
    <col min="5633" max="5633" width="8.5546875" style="2" customWidth="1"/>
    <col min="5634" max="5636" width="9.44140625" style="2" customWidth="1"/>
    <col min="5637" max="5637" width="24.44140625" style="2" customWidth="1"/>
    <col min="5638" max="5638" width="21.77734375" style="2" customWidth="1"/>
    <col min="5639" max="5639" width="22.44140625" style="2" customWidth="1"/>
    <col min="5640" max="5888" width="8.88671875" style="2"/>
    <col min="5889" max="5889" width="8.5546875" style="2" customWidth="1"/>
    <col min="5890" max="5892" width="9.44140625" style="2" customWidth="1"/>
    <col min="5893" max="5893" width="24.44140625" style="2" customWidth="1"/>
    <col min="5894" max="5894" width="21.77734375" style="2" customWidth="1"/>
    <col min="5895" max="5895" width="22.44140625" style="2" customWidth="1"/>
    <col min="5896" max="6144" width="8.88671875" style="2"/>
    <col min="6145" max="6145" width="8.5546875" style="2" customWidth="1"/>
    <col min="6146" max="6148" width="9.44140625" style="2" customWidth="1"/>
    <col min="6149" max="6149" width="24.44140625" style="2" customWidth="1"/>
    <col min="6150" max="6150" width="21.77734375" style="2" customWidth="1"/>
    <col min="6151" max="6151" width="22.44140625" style="2" customWidth="1"/>
    <col min="6152" max="6400" width="8.88671875" style="2"/>
    <col min="6401" max="6401" width="8.5546875" style="2" customWidth="1"/>
    <col min="6402" max="6404" width="9.44140625" style="2" customWidth="1"/>
    <col min="6405" max="6405" width="24.44140625" style="2" customWidth="1"/>
    <col min="6406" max="6406" width="21.77734375" style="2" customWidth="1"/>
    <col min="6407" max="6407" width="22.44140625" style="2" customWidth="1"/>
    <col min="6408" max="6656" width="8.88671875" style="2"/>
    <col min="6657" max="6657" width="8.5546875" style="2" customWidth="1"/>
    <col min="6658" max="6660" width="9.44140625" style="2" customWidth="1"/>
    <col min="6661" max="6661" width="24.44140625" style="2" customWidth="1"/>
    <col min="6662" max="6662" width="21.77734375" style="2" customWidth="1"/>
    <col min="6663" max="6663" width="22.44140625" style="2" customWidth="1"/>
    <col min="6664" max="6912" width="8.88671875" style="2"/>
    <col min="6913" max="6913" width="8.5546875" style="2" customWidth="1"/>
    <col min="6914" max="6916" width="9.44140625" style="2" customWidth="1"/>
    <col min="6917" max="6917" width="24.44140625" style="2" customWidth="1"/>
    <col min="6918" max="6918" width="21.77734375" style="2" customWidth="1"/>
    <col min="6919" max="6919" width="22.44140625" style="2" customWidth="1"/>
    <col min="6920" max="7168" width="8.88671875" style="2"/>
    <col min="7169" max="7169" width="8.5546875" style="2" customWidth="1"/>
    <col min="7170" max="7172" width="9.44140625" style="2" customWidth="1"/>
    <col min="7173" max="7173" width="24.44140625" style="2" customWidth="1"/>
    <col min="7174" max="7174" width="21.77734375" style="2" customWidth="1"/>
    <col min="7175" max="7175" width="22.44140625" style="2" customWidth="1"/>
    <col min="7176" max="7424" width="8.88671875" style="2"/>
    <col min="7425" max="7425" width="8.5546875" style="2" customWidth="1"/>
    <col min="7426" max="7428" width="9.44140625" style="2" customWidth="1"/>
    <col min="7429" max="7429" width="24.44140625" style="2" customWidth="1"/>
    <col min="7430" max="7430" width="21.77734375" style="2" customWidth="1"/>
    <col min="7431" max="7431" width="22.44140625" style="2" customWidth="1"/>
    <col min="7432" max="7680" width="8.88671875" style="2"/>
    <col min="7681" max="7681" width="8.5546875" style="2" customWidth="1"/>
    <col min="7682" max="7684" width="9.44140625" style="2" customWidth="1"/>
    <col min="7685" max="7685" width="24.44140625" style="2" customWidth="1"/>
    <col min="7686" max="7686" width="21.77734375" style="2" customWidth="1"/>
    <col min="7687" max="7687" width="22.44140625" style="2" customWidth="1"/>
    <col min="7688" max="7936" width="8.88671875" style="2"/>
    <col min="7937" max="7937" width="8.5546875" style="2" customWidth="1"/>
    <col min="7938" max="7940" width="9.44140625" style="2" customWidth="1"/>
    <col min="7941" max="7941" width="24.44140625" style="2" customWidth="1"/>
    <col min="7942" max="7942" width="21.77734375" style="2" customWidth="1"/>
    <col min="7943" max="7943" width="22.44140625" style="2" customWidth="1"/>
    <col min="7944" max="8192" width="8.88671875" style="2"/>
    <col min="8193" max="8193" width="8.5546875" style="2" customWidth="1"/>
    <col min="8194" max="8196" width="9.44140625" style="2" customWidth="1"/>
    <col min="8197" max="8197" width="24.44140625" style="2" customWidth="1"/>
    <col min="8198" max="8198" width="21.77734375" style="2" customWidth="1"/>
    <col min="8199" max="8199" width="22.44140625" style="2" customWidth="1"/>
    <col min="8200" max="8448" width="8.88671875" style="2"/>
    <col min="8449" max="8449" width="8.5546875" style="2" customWidth="1"/>
    <col min="8450" max="8452" width="9.44140625" style="2" customWidth="1"/>
    <col min="8453" max="8453" width="24.44140625" style="2" customWidth="1"/>
    <col min="8454" max="8454" width="21.77734375" style="2" customWidth="1"/>
    <col min="8455" max="8455" width="22.44140625" style="2" customWidth="1"/>
    <col min="8456" max="8704" width="8.88671875" style="2"/>
    <col min="8705" max="8705" width="8.5546875" style="2" customWidth="1"/>
    <col min="8706" max="8708" width="9.44140625" style="2" customWidth="1"/>
    <col min="8709" max="8709" width="24.44140625" style="2" customWidth="1"/>
    <col min="8710" max="8710" width="21.77734375" style="2" customWidth="1"/>
    <col min="8711" max="8711" width="22.44140625" style="2" customWidth="1"/>
    <col min="8712" max="8960" width="8.88671875" style="2"/>
    <col min="8961" max="8961" width="8.5546875" style="2" customWidth="1"/>
    <col min="8962" max="8964" width="9.44140625" style="2" customWidth="1"/>
    <col min="8965" max="8965" width="24.44140625" style="2" customWidth="1"/>
    <col min="8966" max="8966" width="21.77734375" style="2" customWidth="1"/>
    <col min="8967" max="8967" width="22.44140625" style="2" customWidth="1"/>
    <col min="8968" max="9216" width="8.88671875" style="2"/>
    <col min="9217" max="9217" width="8.5546875" style="2" customWidth="1"/>
    <col min="9218" max="9220" width="9.44140625" style="2" customWidth="1"/>
    <col min="9221" max="9221" width="24.44140625" style="2" customWidth="1"/>
    <col min="9222" max="9222" width="21.77734375" style="2" customWidth="1"/>
    <col min="9223" max="9223" width="22.44140625" style="2" customWidth="1"/>
    <col min="9224" max="9472" width="8.88671875" style="2"/>
    <col min="9473" max="9473" width="8.5546875" style="2" customWidth="1"/>
    <col min="9474" max="9476" width="9.44140625" style="2" customWidth="1"/>
    <col min="9477" max="9477" width="24.44140625" style="2" customWidth="1"/>
    <col min="9478" max="9478" width="21.77734375" style="2" customWidth="1"/>
    <col min="9479" max="9479" width="22.44140625" style="2" customWidth="1"/>
    <col min="9480" max="9728" width="8.88671875" style="2"/>
    <col min="9729" max="9729" width="8.5546875" style="2" customWidth="1"/>
    <col min="9730" max="9732" width="9.44140625" style="2" customWidth="1"/>
    <col min="9733" max="9733" width="24.44140625" style="2" customWidth="1"/>
    <col min="9734" max="9734" width="21.77734375" style="2" customWidth="1"/>
    <col min="9735" max="9735" width="22.44140625" style="2" customWidth="1"/>
    <col min="9736" max="9984" width="8.88671875" style="2"/>
    <col min="9985" max="9985" width="8.5546875" style="2" customWidth="1"/>
    <col min="9986" max="9988" width="9.44140625" style="2" customWidth="1"/>
    <col min="9989" max="9989" width="24.44140625" style="2" customWidth="1"/>
    <col min="9990" max="9990" width="21.77734375" style="2" customWidth="1"/>
    <col min="9991" max="9991" width="22.44140625" style="2" customWidth="1"/>
    <col min="9992" max="10240" width="8.88671875" style="2"/>
    <col min="10241" max="10241" width="8.5546875" style="2" customWidth="1"/>
    <col min="10242" max="10244" width="9.44140625" style="2" customWidth="1"/>
    <col min="10245" max="10245" width="24.44140625" style="2" customWidth="1"/>
    <col min="10246" max="10246" width="21.77734375" style="2" customWidth="1"/>
    <col min="10247" max="10247" width="22.44140625" style="2" customWidth="1"/>
    <col min="10248" max="10496" width="8.88671875" style="2"/>
    <col min="10497" max="10497" width="8.5546875" style="2" customWidth="1"/>
    <col min="10498" max="10500" width="9.44140625" style="2" customWidth="1"/>
    <col min="10501" max="10501" width="24.44140625" style="2" customWidth="1"/>
    <col min="10502" max="10502" width="21.77734375" style="2" customWidth="1"/>
    <col min="10503" max="10503" width="22.44140625" style="2" customWidth="1"/>
    <col min="10504" max="10752" width="8.88671875" style="2"/>
    <col min="10753" max="10753" width="8.5546875" style="2" customWidth="1"/>
    <col min="10754" max="10756" width="9.44140625" style="2" customWidth="1"/>
    <col min="10757" max="10757" width="24.44140625" style="2" customWidth="1"/>
    <col min="10758" max="10758" width="21.77734375" style="2" customWidth="1"/>
    <col min="10759" max="10759" width="22.44140625" style="2" customWidth="1"/>
    <col min="10760" max="11008" width="8.88671875" style="2"/>
    <col min="11009" max="11009" width="8.5546875" style="2" customWidth="1"/>
    <col min="11010" max="11012" width="9.44140625" style="2" customWidth="1"/>
    <col min="11013" max="11013" width="24.44140625" style="2" customWidth="1"/>
    <col min="11014" max="11014" width="21.77734375" style="2" customWidth="1"/>
    <col min="11015" max="11015" width="22.44140625" style="2" customWidth="1"/>
    <col min="11016" max="11264" width="8.88671875" style="2"/>
    <col min="11265" max="11265" width="8.5546875" style="2" customWidth="1"/>
    <col min="11266" max="11268" width="9.44140625" style="2" customWidth="1"/>
    <col min="11269" max="11269" width="24.44140625" style="2" customWidth="1"/>
    <col min="11270" max="11270" width="21.77734375" style="2" customWidth="1"/>
    <col min="11271" max="11271" width="22.44140625" style="2" customWidth="1"/>
    <col min="11272" max="11520" width="8.88671875" style="2"/>
    <col min="11521" max="11521" width="8.5546875" style="2" customWidth="1"/>
    <col min="11522" max="11524" width="9.44140625" style="2" customWidth="1"/>
    <col min="11525" max="11525" width="24.44140625" style="2" customWidth="1"/>
    <col min="11526" max="11526" width="21.77734375" style="2" customWidth="1"/>
    <col min="11527" max="11527" width="22.44140625" style="2" customWidth="1"/>
    <col min="11528" max="11776" width="8.88671875" style="2"/>
    <col min="11777" max="11777" width="8.5546875" style="2" customWidth="1"/>
    <col min="11778" max="11780" width="9.44140625" style="2" customWidth="1"/>
    <col min="11781" max="11781" width="24.44140625" style="2" customWidth="1"/>
    <col min="11782" max="11782" width="21.77734375" style="2" customWidth="1"/>
    <col min="11783" max="11783" width="22.44140625" style="2" customWidth="1"/>
    <col min="11784" max="12032" width="8.88671875" style="2"/>
    <col min="12033" max="12033" width="8.5546875" style="2" customWidth="1"/>
    <col min="12034" max="12036" width="9.44140625" style="2" customWidth="1"/>
    <col min="12037" max="12037" width="24.44140625" style="2" customWidth="1"/>
    <col min="12038" max="12038" width="21.77734375" style="2" customWidth="1"/>
    <col min="12039" max="12039" width="22.44140625" style="2" customWidth="1"/>
    <col min="12040" max="12288" width="8.88671875" style="2"/>
    <col min="12289" max="12289" width="8.5546875" style="2" customWidth="1"/>
    <col min="12290" max="12292" width="9.44140625" style="2" customWidth="1"/>
    <col min="12293" max="12293" width="24.44140625" style="2" customWidth="1"/>
    <col min="12294" max="12294" width="21.77734375" style="2" customWidth="1"/>
    <col min="12295" max="12295" width="22.44140625" style="2" customWidth="1"/>
    <col min="12296" max="12544" width="8.88671875" style="2"/>
    <col min="12545" max="12545" width="8.5546875" style="2" customWidth="1"/>
    <col min="12546" max="12548" width="9.44140625" style="2" customWidth="1"/>
    <col min="12549" max="12549" width="24.44140625" style="2" customWidth="1"/>
    <col min="12550" max="12550" width="21.77734375" style="2" customWidth="1"/>
    <col min="12551" max="12551" width="22.44140625" style="2" customWidth="1"/>
    <col min="12552" max="12800" width="8.88671875" style="2"/>
    <col min="12801" max="12801" width="8.5546875" style="2" customWidth="1"/>
    <col min="12802" max="12804" width="9.44140625" style="2" customWidth="1"/>
    <col min="12805" max="12805" width="24.44140625" style="2" customWidth="1"/>
    <col min="12806" max="12806" width="21.77734375" style="2" customWidth="1"/>
    <col min="12807" max="12807" width="22.44140625" style="2" customWidth="1"/>
    <col min="12808" max="13056" width="8.88671875" style="2"/>
    <col min="13057" max="13057" width="8.5546875" style="2" customWidth="1"/>
    <col min="13058" max="13060" width="9.44140625" style="2" customWidth="1"/>
    <col min="13061" max="13061" width="24.44140625" style="2" customWidth="1"/>
    <col min="13062" max="13062" width="21.77734375" style="2" customWidth="1"/>
    <col min="13063" max="13063" width="22.44140625" style="2" customWidth="1"/>
    <col min="13064" max="13312" width="8.88671875" style="2"/>
    <col min="13313" max="13313" width="8.5546875" style="2" customWidth="1"/>
    <col min="13314" max="13316" width="9.44140625" style="2" customWidth="1"/>
    <col min="13317" max="13317" width="24.44140625" style="2" customWidth="1"/>
    <col min="13318" max="13318" width="21.77734375" style="2" customWidth="1"/>
    <col min="13319" max="13319" width="22.44140625" style="2" customWidth="1"/>
    <col min="13320" max="13568" width="8.88671875" style="2"/>
    <col min="13569" max="13569" width="8.5546875" style="2" customWidth="1"/>
    <col min="13570" max="13572" width="9.44140625" style="2" customWidth="1"/>
    <col min="13573" max="13573" width="24.44140625" style="2" customWidth="1"/>
    <col min="13574" max="13574" width="21.77734375" style="2" customWidth="1"/>
    <col min="13575" max="13575" width="22.44140625" style="2" customWidth="1"/>
    <col min="13576" max="13824" width="8.88671875" style="2"/>
    <col min="13825" max="13825" width="8.5546875" style="2" customWidth="1"/>
    <col min="13826" max="13828" width="9.44140625" style="2" customWidth="1"/>
    <col min="13829" max="13829" width="24.44140625" style="2" customWidth="1"/>
    <col min="13830" max="13830" width="21.77734375" style="2" customWidth="1"/>
    <col min="13831" max="13831" width="22.44140625" style="2" customWidth="1"/>
    <col min="13832" max="14080" width="8.88671875" style="2"/>
    <col min="14081" max="14081" width="8.5546875" style="2" customWidth="1"/>
    <col min="14082" max="14084" width="9.44140625" style="2" customWidth="1"/>
    <col min="14085" max="14085" width="24.44140625" style="2" customWidth="1"/>
    <col min="14086" max="14086" width="21.77734375" style="2" customWidth="1"/>
    <col min="14087" max="14087" width="22.44140625" style="2" customWidth="1"/>
    <col min="14088" max="14336" width="8.88671875" style="2"/>
    <col min="14337" max="14337" width="8.5546875" style="2" customWidth="1"/>
    <col min="14338" max="14340" width="9.44140625" style="2" customWidth="1"/>
    <col min="14341" max="14341" width="24.44140625" style="2" customWidth="1"/>
    <col min="14342" max="14342" width="21.77734375" style="2" customWidth="1"/>
    <col min="14343" max="14343" width="22.44140625" style="2" customWidth="1"/>
    <col min="14344" max="14592" width="8.88671875" style="2"/>
    <col min="14593" max="14593" width="8.5546875" style="2" customWidth="1"/>
    <col min="14594" max="14596" width="9.44140625" style="2" customWidth="1"/>
    <col min="14597" max="14597" width="24.44140625" style="2" customWidth="1"/>
    <col min="14598" max="14598" width="21.77734375" style="2" customWidth="1"/>
    <col min="14599" max="14599" width="22.44140625" style="2" customWidth="1"/>
    <col min="14600" max="14848" width="8.88671875" style="2"/>
    <col min="14849" max="14849" width="8.5546875" style="2" customWidth="1"/>
    <col min="14850" max="14852" width="9.44140625" style="2" customWidth="1"/>
    <col min="14853" max="14853" width="24.44140625" style="2" customWidth="1"/>
    <col min="14854" max="14854" width="21.77734375" style="2" customWidth="1"/>
    <col min="14855" max="14855" width="22.44140625" style="2" customWidth="1"/>
    <col min="14856" max="15104" width="8.88671875" style="2"/>
    <col min="15105" max="15105" width="8.5546875" style="2" customWidth="1"/>
    <col min="15106" max="15108" width="9.44140625" style="2" customWidth="1"/>
    <col min="15109" max="15109" width="24.44140625" style="2" customWidth="1"/>
    <col min="15110" max="15110" width="21.77734375" style="2" customWidth="1"/>
    <col min="15111" max="15111" width="22.44140625" style="2" customWidth="1"/>
    <col min="15112" max="15360" width="8.88671875" style="2"/>
    <col min="15361" max="15361" width="8.5546875" style="2" customWidth="1"/>
    <col min="15362" max="15364" width="9.44140625" style="2" customWidth="1"/>
    <col min="15365" max="15365" width="24.44140625" style="2" customWidth="1"/>
    <col min="15366" max="15366" width="21.77734375" style="2" customWidth="1"/>
    <col min="15367" max="15367" width="22.44140625" style="2" customWidth="1"/>
    <col min="15368" max="15616" width="8.88671875" style="2"/>
    <col min="15617" max="15617" width="8.5546875" style="2" customWidth="1"/>
    <col min="15618" max="15620" width="9.44140625" style="2" customWidth="1"/>
    <col min="15621" max="15621" width="24.44140625" style="2" customWidth="1"/>
    <col min="15622" max="15622" width="21.77734375" style="2" customWidth="1"/>
    <col min="15623" max="15623" width="22.44140625" style="2" customWidth="1"/>
    <col min="15624" max="15872" width="8.88671875" style="2"/>
    <col min="15873" max="15873" width="8.5546875" style="2" customWidth="1"/>
    <col min="15874" max="15876" width="9.44140625" style="2" customWidth="1"/>
    <col min="15877" max="15877" width="24.44140625" style="2" customWidth="1"/>
    <col min="15878" max="15878" width="21.77734375" style="2" customWidth="1"/>
    <col min="15879" max="15879" width="22.44140625" style="2" customWidth="1"/>
    <col min="15880" max="16128" width="8.88671875" style="2"/>
    <col min="16129" max="16129" width="8.5546875" style="2" customWidth="1"/>
    <col min="16130" max="16132" width="9.44140625" style="2" customWidth="1"/>
    <col min="16133" max="16133" width="24.44140625" style="2" customWidth="1"/>
    <col min="16134" max="16134" width="21.77734375" style="2" customWidth="1"/>
    <col min="16135" max="16135" width="22.44140625" style="2" customWidth="1"/>
    <col min="16136" max="16384" width="8.88671875" style="2"/>
  </cols>
  <sheetData>
    <row r="1" spans="1:7" ht="31.2" customHeight="1">
      <c r="A1" s="81" t="s">
        <v>225</v>
      </c>
      <c r="B1" s="81"/>
      <c r="C1" s="81"/>
      <c r="D1" s="81"/>
      <c r="E1" s="81"/>
      <c r="F1" s="81"/>
      <c r="G1" s="81"/>
    </row>
    <row r="2" spans="1:7" ht="13.8" customHeight="1">
      <c r="A2" s="3"/>
      <c r="B2" s="3"/>
      <c r="C2" s="3"/>
      <c r="D2" s="3"/>
      <c r="E2" s="3"/>
      <c r="F2" s="3"/>
      <c r="G2" s="3"/>
    </row>
    <row r="3" spans="1:7" ht="13.8" customHeight="1">
      <c r="A3" s="4"/>
      <c r="B3" s="4"/>
      <c r="C3" s="4"/>
      <c r="D3" s="4"/>
      <c r="E3" s="4"/>
      <c r="F3" s="4"/>
      <c r="G3" s="5" t="s">
        <v>46</v>
      </c>
    </row>
    <row r="4" spans="1:7" s="1" customFormat="1" ht="17.399999999999999" customHeight="1">
      <c r="A4" s="116" t="s">
        <v>2</v>
      </c>
      <c r="B4" s="127" t="s">
        <v>47</v>
      </c>
      <c r="C4" s="127"/>
      <c r="D4" s="127"/>
      <c r="E4" s="127"/>
      <c r="F4" s="132" t="s">
        <v>48</v>
      </c>
      <c r="G4" s="116" t="s">
        <v>44</v>
      </c>
    </row>
    <row r="5" spans="1:7" s="1" customFormat="1" ht="17.399999999999999" customHeight="1">
      <c r="A5" s="117"/>
      <c r="B5" s="128" t="s">
        <v>49</v>
      </c>
      <c r="C5" s="129"/>
      <c r="D5" s="130"/>
      <c r="E5" s="127" t="s">
        <v>50</v>
      </c>
      <c r="F5" s="133"/>
      <c r="G5" s="117"/>
    </row>
    <row r="6" spans="1:7" s="1" customFormat="1" ht="17.399999999999999" customHeight="1">
      <c r="A6" s="118"/>
      <c r="B6" s="6" t="s">
        <v>51</v>
      </c>
      <c r="C6" s="6" t="s">
        <v>52</v>
      </c>
      <c r="D6" s="6" t="s">
        <v>53</v>
      </c>
      <c r="E6" s="127"/>
      <c r="F6" s="134"/>
      <c r="G6" s="118"/>
    </row>
    <row r="7" spans="1:7" s="1" customFormat="1" ht="24.6" customHeight="1">
      <c r="A7" s="8">
        <v>1</v>
      </c>
      <c r="B7" s="8" t="s">
        <v>215</v>
      </c>
      <c r="C7" s="8" t="s">
        <v>128</v>
      </c>
      <c r="D7" s="8" t="s">
        <v>128</v>
      </c>
      <c r="E7" s="10" t="s">
        <v>216</v>
      </c>
      <c r="F7" s="12" t="s">
        <v>226</v>
      </c>
      <c r="G7" s="11">
        <v>800</v>
      </c>
    </row>
    <row r="8" spans="1:7" s="1" customFormat="1" ht="24.6" customHeight="1">
      <c r="A8" s="8">
        <v>2</v>
      </c>
      <c r="B8" s="8" t="s">
        <v>215</v>
      </c>
      <c r="C8" s="8" t="s">
        <v>128</v>
      </c>
      <c r="D8" s="8" t="s">
        <v>128</v>
      </c>
      <c r="E8" s="10" t="s">
        <v>216</v>
      </c>
      <c r="F8" s="12" t="s">
        <v>227</v>
      </c>
      <c r="G8" s="11">
        <v>500</v>
      </c>
    </row>
    <row r="9" spans="1:7" s="1" customFormat="1" ht="24.6" customHeight="1">
      <c r="A9" s="8">
        <v>3</v>
      </c>
      <c r="B9" s="8" t="s">
        <v>215</v>
      </c>
      <c r="C9" s="8" t="s">
        <v>128</v>
      </c>
      <c r="D9" s="8" t="s">
        <v>128</v>
      </c>
      <c r="E9" s="14" t="s">
        <v>216</v>
      </c>
      <c r="F9" s="12" t="s">
        <v>228</v>
      </c>
      <c r="G9" s="11">
        <v>1200</v>
      </c>
    </row>
    <row r="10" spans="1:7" s="1" customFormat="1" ht="24.6" customHeight="1">
      <c r="A10" s="8">
        <v>4</v>
      </c>
      <c r="B10" s="8" t="s">
        <v>215</v>
      </c>
      <c r="C10" s="8" t="s">
        <v>128</v>
      </c>
      <c r="D10" s="8" t="s">
        <v>128</v>
      </c>
      <c r="E10" s="14" t="s">
        <v>216</v>
      </c>
      <c r="F10" s="12" t="s">
        <v>229</v>
      </c>
      <c r="G10" s="11">
        <v>700</v>
      </c>
    </row>
    <row r="11" spans="1:7" s="1" customFormat="1" ht="24.6" customHeight="1">
      <c r="A11" s="115" t="s">
        <v>42</v>
      </c>
      <c r="B11" s="115"/>
      <c r="C11" s="115"/>
      <c r="D11" s="115"/>
      <c r="E11" s="115"/>
      <c r="F11" s="131"/>
      <c r="G11" s="11">
        <f>SUM(G7:G10)</f>
        <v>3200</v>
      </c>
    </row>
    <row r="12" spans="1:7" s="1" customFormat="1" ht="24.6" customHeight="1">
      <c r="A12" s="2"/>
      <c r="B12" s="2"/>
      <c r="C12" s="2"/>
      <c r="D12" s="2"/>
      <c r="E12" s="2"/>
      <c r="F12" s="2"/>
      <c r="G12" s="2"/>
    </row>
    <row r="13" spans="1:7" s="1" customFormat="1" ht="24.6" customHeight="1">
      <c r="A13" s="2"/>
      <c r="B13" s="2"/>
      <c r="C13" s="2"/>
      <c r="D13" s="2"/>
      <c r="E13" s="2"/>
      <c r="F13" s="2"/>
      <c r="G13" s="2"/>
    </row>
    <row r="14" spans="1:7" s="1" customFormat="1" ht="24.6" customHeight="1">
      <c r="A14" s="2"/>
      <c r="B14" s="2"/>
      <c r="C14" s="2"/>
      <c r="D14" s="2"/>
      <c r="E14" s="2"/>
      <c r="F14" s="2"/>
      <c r="G14" s="2"/>
    </row>
    <row r="15" spans="1:7" s="1" customFormat="1" ht="24.6" customHeight="1">
      <c r="A15" s="2"/>
      <c r="B15" s="2"/>
      <c r="C15" s="2"/>
      <c r="D15" s="2"/>
      <c r="E15" s="2"/>
      <c r="F15" s="2"/>
      <c r="G15" s="2"/>
    </row>
    <row r="16" spans="1:7" s="1" customFormat="1" ht="24.6" customHeight="1">
      <c r="A16" s="2"/>
      <c r="B16" s="2"/>
      <c r="C16" s="2"/>
      <c r="D16" s="2"/>
      <c r="E16" s="2"/>
      <c r="F16" s="2"/>
      <c r="G16" s="2"/>
    </row>
    <row r="17" spans="1:7" s="1" customFormat="1" ht="24.6" customHeight="1">
      <c r="A17" s="2"/>
      <c r="B17" s="2"/>
      <c r="C17" s="2"/>
      <c r="D17" s="2"/>
      <c r="E17" s="2"/>
      <c r="F17" s="2"/>
      <c r="G17" s="2"/>
    </row>
    <row r="18" spans="1:7" s="1" customFormat="1" ht="24.6" customHeight="1">
      <c r="A18" s="2"/>
      <c r="B18" s="2"/>
      <c r="C18" s="2"/>
      <c r="D18" s="2"/>
      <c r="E18" s="76"/>
      <c r="F18" s="2"/>
      <c r="G18" s="2"/>
    </row>
    <row r="19" spans="1:7" s="1" customFormat="1" ht="24.6" customHeight="1">
      <c r="A19" s="2"/>
      <c r="B19" s="2"/>
      <c r="C19" s="2"/>
      <c r="D19" s="2"/>
      <c r="E19" s="2"/>
      <c r="F19" s="2"/>
      <c r="G19" s="2"/>
    </row>
    <row r="20" spans="1:7" s="1" customFormat="1" ht="24.6" customHeight="1">
      <c r="A20" s="2"/>
      <c r="B20" s="2"/>
      <c r="C20" s="2"/>
      <c r="D20" s="2"/>
      <c r="E20" s="2"/>
      <c r="F20" s="2"/>
      <c r="G20" s="2"/>
    </row>
    <row r="21" spans="1:7" s="1" customFormat="1" ht="23.25" customHeight="1">
      <c r="A21" s="2"/>
      <c r="B21" s="2"/>
      <c r="C21" s="2"/>
      <c r="D21" s="2"/>
      <c r="E21" s="2"/>
      <c r="F21" s="2"/>
      <c r="G21" s="2"/>
    </row>
    <row r="22" spans="1:7" s="1" customFormat="1" ht="23.25" customHeight="1">
      <c r="A22" s="2"/>
      <c r="B22" s="2"/>
      <c r="C22" s="2"/>
      <c r="D22" s="2"/>
      <c r="E22" s="2"/>
      <c r="F22" s="2"/>
      <c r="G22" s="2"/>
    </row>
    <row r="23" spans="1:7" s="1" customFormat="1" ht="23.25" customHeight="1">
      <c r="A23" s="2"/>
      <c r="B23" s="2"/>
      <c r="C23" s="2"/>
      <c r="D23" s="2"/>
      <c r="E23" s="2"/>
      <c r="F23" s="2"/>
      <c r="G23" s="2"/>
    </row>
    <row r="24" spans="1:7" s="1" customFormat="1" ht="23.25" customHeight="1">
      <c r="A24" s="2"/>
      <c r="B24" s="2"/>
      <c r="C24" s="2"/>
      <c r="D24" s="2"/>
      <c r="E24" s="2"/>
      <c r="F24" s="2"/>
      <c r="G24" s="2"/>
    </row>
    <row r="25" spans="1:7" s="1" customFormat="1" ht="23.25" customHeight="1">
      <c r="A25" s="2"/>
      <c r="B25" s="2"/>
      <c r="C25" s="2"/>
      <c r="D25" s="2"/>
      <c r="E25" s="2"/>
      <c r="F25" s="2"/>
      <c r="G25" s="2"/>
    </row>
    <row r="26" spans="1:7" s="1" customFormat="1" ht="23.25" customHeight="1">
      <c r="A26" s="2"/>
      <c r="B26" s="2"/>
      <c r="C26" s="2"/>
      <c r="D26" s="2"/>
      <c r="E26" s="2"/>
      <c r="F26" s="2"/>
      <c r="G26" s="2"/>
    </row>
    <row r="27" spans="1:7" s="1" customFormat="1" ht="23.25" customHeight="1">
      <c r="A27" s="2"/>
      <c r="B27" s="2"/>
      <c r="C27" s="2"/>
      <c r="D27" s="2"/>
      <c r="E27" s="2"/>
      <c r="F27" s="2"/>
      <c r="G27" s="2"/>
    </row>
    <row r="28" spans="1:7" s="1" customFormat="1" ht="23.25" customHeight="1">
      <c r="A28" s="2"/>
      <c r="B28" s="2"/>
      <c r="C28" s="2"/>
      <c r="D28" s="2"/>
      <c r="E28" s="2"/>
      <c r="F28" s="2"/>
      <c r="G28" s="2"/>
    </row>
    <row r="29" spans="1:7" s="1" customFormat="1" ht="23.25" customHeight="1">
      <c r="A29" s="2"/>
      <c r="B29" s="2"/>
      <c r="C29" s="2"/>
      <c r="D29" s="2"/>
      <c r="E29" s="2"/>
      <c r="F29" s="2"/>
      <c r="G29" s="2"/>
    </row>
    <row r="30" spans="1:7" s="1" customFormat="1" ht="23.25" customHeight="1">
      <c r="A30" s="2"/>
      <c r="B30" s="2"/>
      <c r="C30" s="2"/>
      <c r="D30" s="2"/>
      <c r="E30" s="2"/>
      <c r="F30" s="2"/>
      <c r="G30" s="2"/>
    </row>
    <row r="31" spans="1:7" s="1" customFormat="1" ht="23.25" customHeight="1">
      <c r="A31" s="2"/>
      <c r="B31" s="2"/>
      <c r="C31" s="2"/>
      <c r="D31" s="2"/>
      <c r="E31" s="2"/>
      <c r="F31" s="2"/>
      <c r="G31" s="2"/>
    </row>
    <row r="32" spans="1:7" s="1" customFormat="1" ht="23.25" customHeight="1">
      <c r="A32" s="2"/>
      <c r="B32" s="2"/>
      <c r="C32" s="2"/>
      <c r="D32" s="2"/>
      <c r="E32" s="2"/>
      <c r="F32" s="2"/>
      <c r="G32" s="2"/>
    </row>
    <row r="33" spans="1:7" s="1" customFormat="1" ht="27" customHeight="1">
      <c r="A33" s="2"/>
      <c r="B33" s="2"/>
      <c r="C33" s="2"/>
      <c r="D33" s="2"/>
      <c r="E33" s="2"/>
      <c r="F33" s="2"/>
      <c r="G33" s="2"/>
    </row>
  </sheetData>
  <mergeCells count="8">
    <mergeCell ref="A1:G1"/>
    <mergeCell ref="B4:E4"/>
    <mergeCell ref="B5:D5"/>
    <mergeCell ref="A11:F11"/>
    <mergeCell ref="A4:A6"/>
    <mergeCell ref="E5:E6"/>
    <mergeCell ref="F4:F6"/>
    <mergeCell ref="G4:G6"/>
  </mergeCells>
  <phoneticPr fontId="52" type="noConversion"/>
  <printOptions horizontalCentered="1"/>
  <pageMargins left="0.55118110236220474" right="0.55118110236220474" top="0.78740157480314965" bottom="0.59055118110236227" header="0.51181102362204722" footer="0.51181102362204722"/>
  <pageSetup paperSize="9" scale="86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topLeftCell="A8" zoomScale="90" zoomScaleNormal="90" workbookViewId="0">
      <selection activeCell="E18" sqref="E18"/>
    </sheetView>
  </sheetViews>
  <sheetFormatPr defaultColWidth="9" defaultRowHeight="15.6"/>
  <cols>
    <col min="1" max="1" width="5.88671875" style="2" customWidth="1"/>
    <col min="2" max="4" width="6.21875" style="2" customWidth="1"/>
    <col min="5" max="5" width="30.6640625" style="2" customWidth="1"/>
    <col min="6" max="6" width="33.77734375" style="2" customWidth="1"/>
    <col min="7" max="7" width="19.33203125" style="2" customWidth="1"/>
    <col min="8" max="256" width="8.88671875" style="2"/>
    <col min="257" max="257" width="8.5546875" style="2" customWidth="1"/>
    <col min="258" max="260" width="9.44140625" style="2" customWidth="1"/>
    <col min="261" max="261" width="20" style="2" customWidth="1"/>
    <col min="262" max="262" width="31.6640625" style="2" customWidth="1"/>
    <col min="263" max="263" width="22.44140625" style="2" customWidth="1"/>
    <col min="264" max="512" width="8.88671875" style="2"/>
    <col min="513" max="513" width="8.5546875" style="2" customWidth="1"/>
    <col min="514" max="516" width="9.44140625" style="2" customWidth="1"/>
    <col min="517" max="517" width="20" style="2" customWidth="1"/>
    <col min="518" max="518" width="31.6640625" style="2" customWidth="1"/>
    <col min="519" max="519" width="22.44140625" style="2" customWidth="1"/>
    <col min="520" max="768" width="8.88671875" style="2"/>
    <col min="769" max="769" width="8.5546875" style="2" customWidth="1"/>
    <col min="770" max="772" width="9.44140625" style="2" customWidth="1"/>
    <col min="773" max="773" width="20" style="2" customWidth="1"/>
    <col min="774" max="774" width="31.6640625" style="2" customWidth="1"/>
    <col min="775" max="775" width="22.44140625" style="2" customWidth="1"/>
    <col min="776" max="1024" width="8.88671875" style="2"/>
    <col min="1025" max="1025" width="8.5546875" style="2" customWidth="1"/>
    <col min="1026" max="1028" width="9.44140625" style="2" customWidth="1"/>
    <col min="1029" max="1029" width="20" style="2" customWidth="1"/>
    <col min="1030" max="1030" width="31.6640625" style="2" customWidth="1"/>
    <col min="1031" max="1031" width="22.44140625" style="2" customWidth="1"/>
    <col min="1032" max="1280" width="8.88671875" style="2"/>
    <col min="1281" max="1281" width="8.5546875" style="2" customWidth="1"/>
    <col min="1282" max="1284" width="9.44140625" style="2" customWidth="1"/>
    <col min="1285" max="1285" width="20" style="2" customWidth="1"/>
    <col min="1286" max="1286" width="31.6640625" style="2" customWidth="1"/>
    <col min="1287" max="1287" width="22.44140625" style="2" customWidth="1"/>
    <col min="1288" max="1536" width="8.88671875" style="2"/>
    <col min="1537" max="1537" width="8.5546875" style="2" customWidth="1"/>
    <col min="1538" max="1540" width="9.44140625" style="2" customWidth="1"/>
    <col min="1541" max="1541" width="20" style="2" customWidth="1"/>
    <col min="1542" max="1542" width="31.6640625" style="2" customWidth="1"/>
    <col min="1543" max="1543" width="22.44140625" style="2" customWidth="1"/>
    <col min="1544" max="1792" width="8.88671875" style="2"/>
    <col min="1793" max="1793" width="8.5546875" style="2" customWidth="1"/>
    <col min="1794" max="1796" width="9.44140625" style="2" customWidth="1"/>
    <col min="1797" max="1797" width="20" style="2" customWidth="1"/>
    <col min="1798" max="1798" width="31.6640625" style="2" customWidth="1"/>
    <col min="1799" max="1799" width="22.44140625" style="2" customWidth="1"/>
    <col min="1800" max="2048" width="8.88671875" style="2"/>
    <col min="2049" max="2049" width="8.5546875" style="2" customWidth="1"/>
    <col min="2050" max="2052" width="9.44140625" style="2" customWidth="1"/>
    <col min="2053" max="2053" width="20" style="2" customWidth="1"/>
    <col min="2054" max="2054" width="31.6640625" style="2" customWidth="1"/>
    <col min="2055" max="2055" width="22.44140625" style="2" customWidth="1"/>
    <col min="2056" max="2304" width="8.88671875" style="2"/>
    <col min="2305" max="2305" width="8.5546875" style="2" customWidth="1"/>
    <col min="2306" max="2308" width="9.44140625" style="2" customWidth="1"/>
    <col min="2309" max="2309" width="20" style="2" customWidth="1"/>
    <col min="2310" max="2310" width="31.6640625" style="2" customWidth="1"/>
    <col min="2311" max="2311" width="22.44140625" style="2" customWidth="1"/>
    <col min="2312" max="2560" width="8.88671875" style="2"/>
    <col min="2561" max="2561" width="8.5546875" style="2" customWidth="1"/>
    <col min="2562" max="2564" width="9.44140625" style="2" customWidth="1"/>
    <col min="2565" max="2565" width="20" style="2" customWidth="1"/>
    <col min="2566" max="2566" width="31.6640625" style="2" customWidth="1"/>
    <col min="2567" max="2567" width="22.44140625" style="2" customWidth="1"/>
    <col min="2568" max="2816" width="8.88671875" style="2"/>
    <col min="2817" max="2817" width="8.5546875" style="2" customWidth="1"/>
    <col min="2818" max="2820" width="9.44140625" style="2" customWidth="1"/>
    <col min="2821" max="2821" width="20" style="2" customWidth="1"/>
    <col min="2822" max="2822" width="31.6640625" style="2" customWidth="1"/>
    <col min="2823" max="2823" width="22.44140625" style="2" customWidth="1"/>
    <col min="2824" max="3072" width="8.88671875" style="2"/>
    <col min="3073" max="3073" width="8.5546875" style="2" customWidth="1"/>
    <col min="3074" max="3076" width="9.44140625" style="2" customWidth="1"/>
    <col min="3077" max="3077" width="20" style="2" customWidth="1"/>
    <col min="3078" max="3078" width="31.6640625" style="2" customWidth="1"/>
    <col min="3079" max="3079" width="22.44140625" style="2" customWidth="1"/>
    <col min="3080" max="3328" width="8.88671875" style="2"/>
    <col min="3329" max="3329" width="8.5546875" style="2" customWidth="1"/>
    <col min="3330" max="3332" width="9.44140625" style="2" customWidth="1"/>
    <col min="3333" max="3333" width="20" style="2" customWidth="1"/>
    <col min="3334" max="3334" width="31.6640625" style="2" customWidth="1"/>
    <col min="3335" max="3335" width="22.44140625" style="2" customWidth="1"/>
    <col min="3336" max="3584" width="8.88671875" style="2"/>
    <col min="3585" max="3585" width="8.5546875" style="2" customWidth="1"/>
    <col min="3586" max="3588" width="9.44140625" style="2" customWidth="1"/>
    <col min="3589" max="3589" width="20" style="2" customWidth="1"/>
    <col min="3590" max="3590" width="31.6640625" style="2" customWidth="1"/>
    <col min="3591" max="3591" width="22.44140625" style="2" customWidth="1"/>
    <col min="3592" max="3840" width="8.88671875" style="2"/>
    <col min="3841" max="3841" width="8.5546875" style="2" customWidth="1"/>
    <col min="3842" max="3844" width="9.44140625" style="2" customWidth="1"/>
    <col min="3845" max="3845" width="20" style="2" customWidth="1"/>
    <col min="3846" max="3846" width="31.6640625" style="2" customWidth="1"/>
    <col min="3847" max="3847" width="22.44140625" style="2" customWidth="1"/>
    <col min="3848" max="4096" width="8.88671875" style="2"/>
    <col min="4097" max="4097" width="8.5546875" style="2" customWidth="1"/>
    <col min="4098" max="4100" width="9.44140625" style="2" customWidth="1"/>
    <col min="4101" max="4101" width="20" style="2" customWidth="1"/>
    <col min="4102" max="4102" width="31.6640625" style="2" customWidth="1"/>
    <col min="4103" max="4103" width="22.44140625" style="2" customWidth="1"/>
    <col min="4104" max="4352" width="8.88671875" style="2"/>
    <col min="4353" max="4353" width="8.5546875" style="2" customWidth="1"/>
    <col min="4354" max="4356" width="9.44140625" style="2" customWidth="1"/>
    <col min="4357" max="4357" width="20" style="2" customWidth="1"/>
    <col min="4358" max="4358" width="31.6640625" style="2" customWidth="1"/>
    <col min="4359" max="4359" width="22.44140625" style="2" customWidth="1"/>
    <col min="4360" max="4608" width="8.88671875" style="2"/>
    <col min="4609" max="4609" width="8.5546875" style="2" customWidth="1"/>
    <col min="4610" max="4612" width="9.44140625" style="2" customWidth="1"/>
    <col min="4613" max="4613" width="20" style="2" customWidth="1"/>
    <col min="4614" max="4614" width="31.6640625" style="2" customWidth="1"/>
    <col min="4615" max="4615" width="22.44140625" style="2" customWidth="1"/>
    <col min="4616" max="4864" width="8.88671875" style="2"/>
    <col min="4865" max="4865" width="8.5546875" style="2" customWidth="1"/>
    <col min="4866" max="4868" width="9.44140625" style="2" customWidth="1"/>
    <col min="4869" max="4869" width="20" style="2" customWidth="1"/>
    <col min="4870" max="4870" width="31.6640625" style="2" customWidth="1"/>
    <col min="4871" max="4871" width="22.44140625" style="2" customWidth="1"/>
    <col min="4872" max="5120" width="8.88671875" style="2"/>
    <col min="5121" max="5121" width="8.5546875" style="2" customWidth="1"/>
    <col min="5122" max="5124" width="9.44140625" style="2" customWidth="1"/>
    <col min="5125" max="5125" width="20" style="2" customWidth="1"/>
    <col min="5126" max="5126" width="31.6640625" style="2" customWidth="1"/>
    <col min="5127" max="5127" width="22.44140625" style="2" customWidth="1"/>
    <col min="5128" max="5376" width="8.88671875" style="2"/>
    <col min="5377" max="5377" width="8.5546875" style="2" customWidth="1"/>
    <col min="5378" max="5380" width="9.44140625" style="2" customWidth="1"/>
    <col min="5381" max="5381" width="20" style="2" customWidth="1"/>
    <col min="5382" max="5382" width="31.6640625" style="2" customWidth="1"/>
    <col min="5383" max="5383" width="22.44140625" style="2" customWidth="1"/>
    <col min="5384" max="5632" width="8.88671875" style="2"/>
    <col min="5633" max="5633" width="8.5546875" style="2" customWidth="1"/>
    <col min="5634" max="5636" width="9.44140625" style="2" customWidth="1"/>
    <col min="5637" max="5637" width="20" style="2" customWidth="1"/>
    <col min="5638" max="5638" width="31.6640625" style="2" customWidth="1"/>
    <col min="5639" max="5639" width="22.44140625" style="2" customWidth="1"/>
    <col min="5640" max="5888" width="8.88671875" style="2"/>
    <col min="5889" max="5889" width="8.5546875" style="2" customWidth="1"/>
    <col min="5890" max="5892" width="9.44140625" style="2" customWidth="1"/>
    <col min="5893" max="5893" width="20" style="2" customWidth="1"/>
    <col min="5894" max="5894" width="31.6640625" style="2" customWidth="1"/>
    <col min="5895" max="5895" width="22.44140625" style="2" customWidth="1"/>
    <col min="5896" max="6144" width="8.88671875" style="2"/>
    <col min="6145" max="6145" width="8.5546875" style="2" customWidth="1"/>
    <col min="6146" max="6148" width="9.44140625" style="2" customWidth="1"/>
    <col min="6149" max="6149" width="20" style="2" customWidth="1"/>
    <col min="6150" max="6150" width="31.6640625" style="2" customWidth="1"/>
    <col min="6151" max="6151" width="22.44140625" style="2" customWidth="1"/>
    <col min="6152" max="6400" width="8.88671875" style="2"/>
    <col min="6401" max="6401" width="8.5546875" style="2" customWidth="1"/>
    <col min="6402" max="6404" width="9.44140625" style="2" customWidth="1"/>
    <col min="6405" max="6405" width="20" style="2" customWidth="1"/>
    <col min="6406" max="6406" width="31.6640625" style="2" customWidth="1"/>
    <col min="6407" max="6407" width="22.44140625" style="2" customWidth="1"/>
    <col min="6408" max="6656" width="8.88671875" style="2"/>
    <col min="6657" max="6657" width="8.5546875" style="2" customWidth="1"/>
    <col min="6658" max="6660" width="9.44140625" style="2" customWidth="1"/>
    <col min="6661" max="6661" width="20" style="2" customWidth="1"/>
    <col min="6662" max="6662" width="31.6640625" style="2" customWidth="1"/>
    <col min="6663" max="6663" width="22.44140625" style="2" customWidth="1"/>
    <col min="6664" max="6912" width="8.88671875" style="2"/>
    <col min="6913" max="6913" width="8.5546875" style="2" customWidth="1"/>
    <col min="6914" max="6916" width="9.44140625" style="2" customWidth="1"/>
    <col min="6917" max="6917" width="20" style="2" customWidth="1"/>
    <col min="6918" max="6918" width="31.6640625" style="2" customWidth="1"/>
    <col min="6919" max="6919" width="22.44140625" style="2" customWidth="1"/>
    <col min="6920" max="7168" width="8.88671875" style="2"/>
    <col min="7169" max="7169" width="8.5546875" style="2" customWidth="1"/>
    <col min="7170" max="7172" width="9.44140625" style="2" customWidth="1"/>
    <col min="7173" max="7173" width="20" style="2" customWidth="1"/>
    <col min="7174" max="7174" width="31.6640625" style="2" customWidth="1"/>
    <col min="7175" max="7175" width="22.44140625" style="2" customWidth="1"/>
    <col min="7176" max="7424" width="8.88671875" style="2"/>
    <col min="7425" max="7425" width="8.5546875" style="2" customWidth="1"/>
    <col min="7426" max="7428" width="9.44140625" style="2" customWidth="1"/>
    <col min="7429" max="7429" width="20" style="2" customWidth="1"/>
    <col min="7430" max="7430" width="31.6640625" style="2" customWidth="1"/>
    <col min="7431" max="7431" width="22.44140625" style="2" customWidth="1"/>
    <col min="7432" max="7680" width="8.88671875" style="2"/>
    <col min="7681" max="7681" width="8.5546875" style="2" customWidth="1"/>
    <col min="7682" max="7684" width="9.44140625" style="2" customWidth="1"/>
    <col min="7685" max="7685" width="20" style="2" customWidth="1"/>
    <col min="7686" max="7686" width="31.6640625" style="2" customWidth="1"/>
    <col min="7687" max="7687" width="22.44140625" style="2" customWidth="1"/>
    <col min="7688" max="7936" width="8.88671875" style="2"/>
    <col min="7937" max="7937" width="8.5546875" style="2" customWidth="1"/>
    <col min="7938" max="7940" width="9.44140625" style="2" customWidth="1"/>
    <col min="7941" max="7941" width="20" style="2" customWidth="1"/>
    <col min="7942" max="7942" width="31.6640625" style="2" customWidth="1"/>
    <col min="7943" max="7943" width="22.44140625" style="2" customWidth="1"/>
    <col min="7944" max="8192" width="8.88671875" style="2"/>
    <col min="8193" max="8193" width="8.5546875" style="2" customWidth="1"/>
    <col min="8194" max="8196" width="9.44140625" style="2" customWidth="1"/>
    <col min="8197" max="8197" width="20" style="2" customWidth="1"/>
    <col min="8198" max="8198" width="31.6640625" style="2" customWidth="1"/>
    <col min="8199" max="8199" width="22.44140625" style="2" customWidth="1"/>
    <col min="8200" max="8448" width="8.88671875" style="2"/>
    <col min="8449" max="8449" width="8.5546875" style="2" customWidth="1"/>
    <col min="8450" max="8452" width="9.44140625" style="2" customWidth="1"/>
    <col min="8453" max="8453" width="20" style="2" customWidth="1"/>
    <col min="8454" max="8454" width="31.6640625" style="2" customWidth="1"/>
    <col min="8455" max="8455" width="22.44140625" style="2" customWidth="1"/>
    <col min="8456" max="8704" width="8.88671875" style="2"/>
    <col min="8705" max="8705" width="8.5546875" style="2" customWidth="1"/>
    <col min="8706" max="8708" width="9.44140625" style="2" customWidth="1"/>
    <col min="8709" max="8709" width="20" style="2" customWidth="1"/>
    <col min="8710" max="8710" width="31.6640625" style="2" customWidth="1"/>
    <col min="8711" max="8711" width="22.44140625" style="2" customWidth="1"/>
    <col min="8712" max="8960" width="8.88671875" style="2"/>
    <col min="8961" max="8961" width="8.5546875" style="2" customWidth="1"/>
    <col min="8962" max="8964" width="9.44140625" style="2" customWidth="1"/>
    <col min="8965" max="8965" width="20" style="2" customWidth="1"/>
    <col min="8966" max="8966" width="31.6640625" style="2" customWidth="1"/>
    <col min="8967" max="8967" width="22.44140625" style="2" customWidth="1"/>
    <col min="8968" max="9216" width="8.88671875" style="2"/>
    <col min="9217" max="9217" width="8.5546875" style="2" customWidth="1"/>
    <col min="9218" max="9220" width="9.44140625" style="2" customWidth="1"/>
    <col min="9221" max="9221" width="20" style="2" customWidth="1"/>
    <col min="9222" max="9222" width="31.6640625" style="2" customWidth="1"/>
    <col min="9223" max="9223" width="22.44140625" style="2" customWidth="1"/>
    <col min="9224" max="9472" width="8.88671875" style="2"/>
    <col min="9473" max="9473" width="8.5546875" style="2" customWidth="1"/>
    <col min="9474" max="9476" width="9.44140625" style="2" customWidth="1"/>
    <col min="9477" max="9477" width="20" style="2" customWidth="1"/>
    <col min="9478" max="9478" width="31.6640625" style="2" customWidth="1"/>
    <col min="9479" max="9479" width="22.44140625" style="2" customWidth="1"/>
    <col min="9480" max="9728" width="8.88671875" style="2"/>
    <col min="9729" max="9729" width="8.5546875" style="2" customWidth="1"/>
    <col min="9730" max="9732" width="9.44140625" style="2" customWidth="1"/>
    <col min="9733" max="9733" width="20" style="2" customWidth="1"/>
    <col min="9734" max="9734" width="31.6640625" style="2" customWidth="1"/>
    <col min="9735" max="9735" width="22.44140625" style="2" customWidth="1"/>
    <col min="9736" max="9984" width="8.88671875" style="2"/>
    <col min="9985" max="9985" width="8.5546875" style="2" customWidth="1"/>
    <col min="9986" max="9988" width="9.44140625" style="2" customWidth="1"/>
    <col min="9989" max="9989" width="20" style="2" customWidth="1"/>
    <col min="9990" max="9990" width="31.6640625" style="2" customWidth="1"/>
    <col min="9991" max="9991" width="22.44140625" style="2" customWidth="1"/>
    <col min="9992" max="10240" width="8.88671875" style="2"/>
    <col min="10241" max="10241" width="8.5546875" style="2" customWidth="1"/>
    <col min="10242" max="10244" width="9.44140625" style="2" customWidth="1"/>
    <col min="10245" max="10245" width="20" style="2" customWidth="1"/>
    <col min="10246" max="10246" width="31.6640625" style="2" customWidth="1"/>
    <col min="10247" max="10247" width="22.44140625" style="2" customWidth="1"/>
    <col min="10248" max="10496" width="8.88671875" style="2"/>
    <col min="10497" max="10497" width="8.5546875" style="2" customWidth="1"/>
    <col min="10498" max="10500" width="9.44140625" style="2" customWidth="1"/>
    <col min="10501" max="10501" width="20" style="2" customWidth="1"/>
    <col min="10502" max="10502" width="31.6640625" style="2" customWidth="1"/>
    <col min="10503" max="10503" width="22.44140625" style="2" customWidth="1"/>
    <col min="10504" max="10752" width="8.88671875" style="2"/>
    <col min="10753" max="10753" width="8.5546875" style="2" customWidth="1"/>
    <col min="10754" max="10756" width="9.44140625" style="2" customWidth="1"/>
    <col min="10757" max="10757" width="20" style="2" customWidth="1"/>
    <col min="10758" max="10758" width="31.6640625" style="2" customWidth="1"/>
    <col min="10759" max="10759" width="22.44140625" style="2" customWidth="1"/>
    <col min="10760" max="11008" width="8.88671875" style="2"/>
    <col min="11009" max="11009" width="8.5546875" style="2" customWidth="1"/>
    <col min="11010" max="11012" width="9.44140625" style="2" customWidth="1"/>
    <col min="11013" max="11013" width="20" style="2" customWidth="1"/>
    <col min="11014" max="11014" width="31.6640625" style="2" customWidth="1"/>
    <col min="11015" max="11015" width="22.44140625" style="2" customWidth="1"/>
    <col min="11016" max="11264" width="8.88671875" style="2"/>
    <col min="11265" max="11265" width="8.5546875" style="2" customWidth="1"/>
    <col min="11266" max="11268" width="9.44140625" style="2" customWidth="1"/>
    <col min="11269" max="11269" width="20" style="2" customWidth="1"/>
    <col min="11270" max="11270" width="31.6640625" style="2" customWidth="1"/>
    <col min="11271" max="11271" width="22.44140625" style="2" customWidth="1"/>
    <col min="11272" max="11520" width="8.88671875" style="2"/>
    <col min="11521" max="11521" width="8.5546875" style="2" customWidth="1"/>
    <col min="11522" max="11524" width="9.44140625" style="2" customWidth="1"/>
    <col min="11525" max="11525" width="20" style="2" customWidth="1"/>
    <col min="11526" max="11526" width="31.6640625" style="2" customWidth="1"/>
    <col min="11527" max="11527" width="22.44140625" style="2" customWidth="1"/>
    <col min="11528" max="11776" width="8.88671875" style="2"/>
    <col min="11777" max="11777" width="8.5546875" style="2" customWidth="1"/>
    <col min="11778" max="11780" width="9.44140625" style="2" customWidth="1"/>
    <col min="11781" max="11781" width="20" style="2" customWidth="1"/>
    <col min="11782" max="11782" width="31.6640625" style="2" customWidth="1"/>
    <col min="11783" max="11783" width="22.44140625" style="2" customWidth="1"/>
    <col min="11784" max="12032" width="8.88671875" style="2"/>
    <col min="12033" max="12033" width="8.5546875" style="2" customWidth="1"/>
    <col min="12034" max="12036" width="9.44140625" style="2" customWidth="1"/>
    <col min="12037" max="12037" width="20" style="2" customWidth="1"/>
    <col min="12038" max="12038" width="31.6640625" style="2" customWidth="1"/>
    <col min="12039" max="12039" width="22.44140625" style="2" customWidth="1"/>
    <col min="12040" max="12288" width="8.88671875" style="2"/>
    <col min="12289" max="12289" width="8.5546875" style="2" customWidth="1"/>
    <col min="12290" max="12292" width="9.44140625" style="2" customWidth="1"/>
    <col min="12293" max="12293" width="20" style="2" customWidth="1"/>
    <col min="12294" max="12294" width="31.6640625" style="2" customWidth="1"/>
    <col min="12295" max="12295" width="22.44140625" style="2" customWidth="1"/>
    <col min="12296" max="12544" width="8.88671875" style="2"/>
    <col min="12545" max="12545" width="8.5546875" style="2" customWidth="1"/>
    <col min="12546" max="12548" width="9.44140625" style="2" customWidth="1"/>
    <col min="12549" max="12549" width="20" style="2" customWidth="1"/>
    <col min="12550" max="12550" width="31.6640625" style="2" customWidth="1"/>
    <col min="12551" max="12551" width="22.44140625" style="2" customWidth="1"/>
    <col min="12552" max="12800" width="8.88671875" style="2"/>
    <col min="12801" max="12801" width="8.5546875" style="2" customWidth="1"/>
    <col min="12802" max="12804" width="9.44140625" style="2" customWidth="1"/>
    <col min="12805" max="12805" width="20" style="2" customWidth="1"/>
    <col min="12806" max="12806" width="31.6640625" style="2" customWidth="1"/>
    <col min="12807" max="12807" width="22.44140625" style="2" customWidth="1"/>
    <col min="12808" max="13056" width="8.88671875" style="2"/>
    <col min="13057" max="13057" width="8.5546875" style="2" customWidth="1"/>
    <col min="13058" max="13060" width="9.44140625" style="2" customWidth="1"/>
    <col min="13061" max="13061" width="20" style="2" customWidth="1"/>
    <col min="13062" max="13062" width="31.6640625" style="2" customWidth="1"/>
    <col min="13063" max="13063" width="22.44140625" style="2" customWidth="1"/>
    <col min="13064" max="13312" width="8.88671875" style="2"/>
    <col min="13313" max="13313" width="8.5546875" style="2" customWidth="1"/>
    <col min="13314" max="13316" width="9.44140625" style="2" customWidth="1"/>
    <col min="13317" max="13317" width="20" style="2" customWidth="1"/>
    <col min="13318" max="13318" width="31.6640625" style="2" customWidth="1"/>
    <col min="13319" max="13319" width="22.44140625" style="2" customWidth="1"/>
    <col min="13320" max="13568" width="8.88671875" style="2"/>
    <col min="13569" max="13569" width="8.5546875" style="2" customWidth="1"/>
    <col min="13570" max="13572" width="9.44140625" style="2" customWidth="1"/>
    <col min="13573" max="13573" width="20" style="2" customWidth="1"/>
    <col min="13574" max="13574" width="31.6640625" style="2" customWidth="1"/>
    <col min="13575" max="13575" width="22.44140625" style="2" customWidth="1"/>
    <col min="13576" max="13824" width="8.88671875" style="2"/>
    <col min="13825" max="13825" width="8.5546875" style="2" customWidth="1"/>
    <col min="13826" max="13828" width="9.44140625" style="2" customWidth="1"/>
    <col min="13829" max="13829" width="20" style="2" customWidth="1"/>
    <col min="13830" max="13830" width="31.6640625" style="2" customWidth="1"/>
    <col min="13831" max="13831" width="22.44140625" style="2" customWidth="1"/>
    <col min="13832" max="14080" width="8.88671875" style="2"/>
    <col min="14081" max="14081" width="8.5546875" style="2" customWidth="1"/>
    <col min="14082" max="14084" width="9.44140625" style="2" customWidth="1"/>
    <col min="14085" max="14085" width="20" style="2" customWidth="1"/>
    <col min="14086" max="14086" width="31.6640625" style="2" customWidth="1"/>
    <col min="14087" max="14087" width="22.44140625" style="2" customWidth="1"/>
    <col min="14088" max="14336" width="8.88671875" style="2"/>
    <col min="14337" max="14337" width="8.5546875" style="2" customWidth="1"/>
    <col min="14338" max="14340" width="9.44140625" style="2" customWidth="1"/>
    <col min="14341" max="14341" width="20" style="2" customWidth="1"/>
    <col min="14342" max="14342" width="31.6640625" style="2" customWidth="1"/>
    <col min="14343" max="14343" width="22.44140625" style="2" customWidth="1"/>
    <col min="14344" max="14592" width="8.88671875" style="2"/>
    <col min="14593" max="14593" width="8.5546875" style="2" customWidth="1"/>
    <col min="14594" max="14596" width="9.44140625" style="2" customWidth="1"/>
    <col min="14597" max="14597" width="20" style="2" customWidth="1"/>
    <col min="14598" max="14598" width="31.6640625" style="2" customWidth="1"/>
    <col min="14599" max="14599" width="22.44140625" style="2" customWidth="1"/>
    <col min="14600" max="14848" width="8.88671875" style="2"/>
    <col min="14849" max="14849" width="8.5546875" style="2" customWidth="1"/>
    <col min="14850" max="14852" width="9.44140625" style="2" customWidth="1"/>
    <col min="14853" max="14853" width="20" style="2" customWidth="1"/>
    <col min="14854" max="14854" width="31.6640625" style="2" customWidth="1"/>
    <col min="14855" max="14855" width="22.44140625" style="2" customWidth="1"/>
    <col min="14856" max="15104" width="8.88671875" style="2"/>
    <col min="15105" max="15105" width="8.5546875" style="2" customWidth="1"/>
    <col min="15106" max="15108" width="9.44140625" style="2" customWidth="1"/>
    <col min="15109" max="15109" width="20" style="2" customWidth="1"/>
    <col min="15110" max="15110" width="31.6640625" style="2" customWidth="1"/>
    <col min="15111" max="15111" width="22.44140625" style="2" customWidth="1"/>
    <col min="15112" max="15360" width="8.88671875" style="2"/>
    <col min="15361" max="15361" width="8.5546875" style="2" customWidth="1"/>
    <col min="15362" max="15364" width="9.44140625" style="2" customWidth="1"/>
    <col min="15365" max="15365" width="20" style="2" customWidth="1"/>
    <col min="15366" max="15366" width="31.6640625" style="2" customWidth="1"/>
    <col min="15367" max="15367" width="22.44140625" style="2" customWidth="1"/>
    <col min="15368" max="15616" width="8.88671875" style="2"/>
    <col min="15617" max="15617" width="8.5546875" style="2" customWidth="1"/>
    <col min="15618" max="15620" width="9.44140625" style="2" customWidth="1"/>
    <col min="15621" max="15621" width="20" style="2" customWidth="1"/>
    <col min="15622" max="15622" width="31.6640625" style="2" customWidth="1"/>
    <col min="15623" max="15623" width="22.44140625" style="2" customWidth="1"/>
    <col min="15624" max="15872" width="8.88671875" style="2"/>
    <col min="15873" max="15873" width="8.5546875" style="2" customWidth="1"/>
    <col min="15874" max="15876" width="9.44140625" style="2" customWidth="1"/>
    <col min="15877" max="15877" width="20" style="2" customWidth="1"/>
    <col min="15878" max="15878" width="31.6640625" style="2" customWidth="1"/>
    <col min="15879" max="15879" width="22.44140625" style="2" customWidth="1"/>
    <col min="15880" max="16128" width="8.88671875" style="2"/>
    <col min="16129" max="16129" width="8.5546875" style="2" customWidth="1"/>
    <col min="16130" max="16132" width="9.44140625" style="2" customWidth="1"/>
    <col min="16133" max="16133" width="20" style="2" customWidth="1"/>
    <col min="16134" max="16134" width="31.6640625" style="2" customWidth="1"/>
    <col min="16135" max="16135" width="22.44140625" style="2" customWidth="1"/>
    <col min="16136" max="16384" width="8.88671875" style="2"/>
  </cols>
  <sheetData>
    <row r="1" spans="1:7" ht="31.2" customHeight="1">
      <c r="A1" s="81" t="s">
        <v>230</v>
      </c>
      <c r="B1" s="81"/>
      <c r="C1" s="81"/>
      <c r="D1" s="81"/>
      <c r="E1" s="81"/>
      <c r="F1" s="81"/>
      <c r="G1" s="81"/>
    </row>
    <row r="2" spans="1:7" ht="13.8" customHeight="1">
      <c r="A2" s="3"/>
      <c r="B2" s="3"/>
      <c r="C2" s="3"/>
      <c r="D2" s="3"/>
      <c r="E2" s="3"/>
      <c r="F2" s="3"/>
      <c r="G2" s="3"/>
    </row>
    <row r="3" spans="1:7" ht="13.8" customHeight="1">
      <c r="A3" s="4"/>
      <c r="B3" s="4"/>
      <c r="C3" s="4"/>
      <c r="D3" s="4"/>
      <c r="E3" s="4"/>
      <c r="F3" s="4"/>
      <c r="G3" s="5" t="s">
        <v>46</v>
      </c>
    </row>
    <row r="4" spans="1:7" s="1" customFormat="1" ht="17.399999999999999" customHeight="1">
      <c r="A4" s="116" t="s">
        <v>2</v>
      </c>
      <c r="B4" s="127" t="s">
        <v>47</v>
      </c>
      <c r="C4" s="127"/>
      <c r="D4" s="127"/>
      <c r="E4" s="127"/>
      <c r="F4" s="132" t="s">
        <v>48</v>
      </c>
      <c r="G4" s="116" t="s">
        <v>44</v>
      </c>
    </row>
    <row r="5" spans="1:7" s="1" customFormat="1" ht="17.399999999999999" customHeight="1">
      <c r="A5" s="117"/>
      <c r="B5" s="128" t="s">
        <v>49</v>
      </c>
      <c r="C5" s="129"/>
      <c r="D5" s="130"/>
      <c r="E5" s="127" t="s">
        <v>50</v>
      </c>
      <c r="F5" s="133"/>
      <c r="G5" s="117"/>
    </row>
    <row r="6" spans="1:7" s="1" customFormat="1" ht="17.399999999999999" customHeight="1">
      <c r="A6" s="118"/>
      <c r="B6" s="6" t="s">
        <v>51</v>
      </c>
      <c r="C6" s="6" t="s">
        <v>52</v>
      </c>
      <c r="D6" s="6" t="s">
        <v>53</v>
      </c>
      <c r="E6" s="127"/>
      <c r="F6" s="134"/>
      <c r="G6" s="118"/>
    </row>
    <row r="7" spans="1:7" s="1" customFormat="1" ht="24.6" customHeight="1">
      <c r="A7" s="8">
        <v>1</v>
      </c>
      <c r="B7" s="9">
        <v>206</v>
      </c>
      <c r="C7" s="9">
        <v>99</v>
      </c>
      <c r="D7" s="9">
        <v>99</v>
      </c>
      <c r="E7" s="10" t="s">
        <v>118</v>
      </c>
      <c r="F7" s="10" t="s">
        <v>231</v>
      </c>
      <c r="G7" s="11">
        <v>18000</v>
      </c>
    </row>
    <row r="8" spans="1:7" s="1" customFormat="1" ht="24.6" customHeight="1">
      <c r="A8" s="8">
        <v>2</v>
      </c>
      <c r="B8" s="8">
        <v>206</v>
      </c>
      <c r="C8" s="8">
        <v>99</v>
      </c>
      <c r="D8" s="8">
        <v>99</v>
      </c>
      <c r="E8" s="10" t="s">
        <v>118</v>
      </c>
      <c r="F8" s="10" t="s">
        <v>232</v>
      </c>
      <c r="G8" s="11">
        <v>11000</v>
      </c>
    </row>
    <row r="9" spans="1:7" s="1" customFormat="1" ht="24.6" customHeight="1">
      <c r="A9" s="8">
        <v>3</v>
      </c>
      <c r="B9" s="9">
        <v>206</v>
      </c>
      <c r="C9" s="9">
        <v>99</v>
      </c>
      <c r="D9" s="9">
        <v>99</v>
      </c>
      <c r="E9" s="10" t="s">
        <v>118</v>
      </c>
      <c r="F9" s="12" t="s">
        <v>233</v>
      </c>
      <c r="G9" s="11">
        <v>6000</v>
      </c>
    </row>
    <row r="10" spans="1:7" s="1" customFormat="1" ht="24.6" customHeight="1">
      <c r="A10" s="8">
        <v>4</v>
      </c>
      <c r="B10" s="8">
        <v>206</v>
      </c>
      <c r="C10" s="8">
        <v>99</v>
      </c>
      <c r="D10" s="8">
        <v>99</v>
      </c>
      <c r="E10" s="10" t="s">
        <v>118</v>
      </c>
      <c r="F10" s="10" t="s">
        <v>234</v>
      </c>
      <c r="G10" s="11">
        <v>3500</v>
      </c>
    </row>
    <row r="11" spans="1:7" s="1" customFormat="1" ht="24.6" customHeight="1">
      <c r="A11" s="8">
        <v>5</v>
      </c>
      <c r="B11" s="8">
        <v>206</v>
      </c>
      <c r="C11" s="8">
        <v>99</v>
      </c>
      <c r="D11" s="8">
        <v>99</v>
      </c>
      <c r="E11" s="10" t="s">
        <v>118</v>
      </c>
      <c r="F11" s="12" t="s">
        <v>235</v>
      </c>
      <c r="G11" s="11">
        <v>2500</v>
      </c>
    </row>
    <row r="12" spans="1:7" s="1" customFormat="1" ht="24.6" customHeight="1">
      <c r="A12" s="8">
        <v>6</v>
      </c>
      <c r="B12" s="8">
        <v>206</v>
      </c>
      <c r="C12" s="8">
        <v>99</v>
      </c>
      <c r="D12" s="8">
        <v>99</v>
      </c>
      <c r="E12" s="10" t="s">
        <v>118</v>
      </c>
      <c r="F12" s="13" t="s">
        <v>236</v>
      </c>
      <c r="G12" s="11">
        <v>4000</v>
      </c>
    </row>
    <row r="13" spans="1:7" s="1" customFormat="1" ht="32.4" customHeight="1">
      <c r="A13" s="8">
        <v>7</v>
      </c>
      <c r="B13" s="8">
        <v>206</v>
      </c>
      <c r="C13" s="8">
        <v>99</v>
      </c>
      <c r="D13" s="8">
        <v>99</v>
      </c>
      <c r="E13" s="10" t="s">
        <v>118</v>
      </c>
      <c r="F13" s="12" t="s">
        <v>237</v>
      </c>
      <c r="G13" s="11">
        <v>57600</v>
      </c>
    </row>
    <row r="14" spans="1:7" s="1" customFormat="1" ht="24.6" customHeight="1">
      <c r="A14" s="8">
        <v>8</v>
      </c>
      <c r="B14" s="8">
        <v>206</v>
      </c>
      <c r="C14" s="8">
        <v>99</v>
      </c>
      <c r="D14" s="8">
        <v>99</v>
      </c>
      <c r="E14" s="10" t="s">
        <v>118</v>
      </c>
      <c r="F14" s="10" t="s">
        <v>238</v>
      </c>
      <c r="G14" s="11">
        <v>400</v>
      </c>
    </row>
    <row r="15" spans="1:7" s="1" customFormat="1" ht="24.6" customHeight="1">
      <c r="A15" s="79">
        <v>9</v>
      </c>
      <c r="B15" s="79">
        <v>206</v>
      </c>
      <c r="C15" s="79">
        <v>99</v>
      </c>
      <c r="D15" s="79">
        <v>99</v>
      </c>
      <c r="E15" s="10" t="s">
        <v>118</v>
      </c>
      <c r="F15" s="10" t="s">
        <v>253</v>
      </c>
      <c r="G15" s="11">
        <v>5500</v>
      </c>
    </row>
    <row r="16" spans="1:7" s="1" customFormat="1" ht="24.6" customHeight="1">
      <c r="A16" s="115" t="s">
        <v>42</v>
      </c>
      <c r="B16" s="115"/>
      <c r="C16" s="115"/>
      <c r="D16" s="115"/>
      <c r="E16" s="115"/>
      <c r="F16" s="115"/>
      <c r="G16" s="11">
        <f>SUM(G7:G15)</f>
        <v>108500</v>
      </c>
    </row>
    <row r="17" spans="1:7" s="1" customFormat="1" ht="24.6" customHeight="1">
      <c r="A17" s="2"/>
      <c r="B17" s="2"/>
      <c r="C17" s="2"/>
      <c r="D17" s="2"/>
      <c r="E17" s="2"/>
      <c r="F17" s="2"/>
      <c r="G17" s="2"/>
    </row>
    <row r="18" spans="1:7" s="1" customFormat="1" ht="24.6" customHeight="1">
      <c r="A18" s="2"/>
      <c r="B18" s="2"/>
      <c r="C18" s="2"/>
      <c r="D18" s="2"/>
      <c r="E18" s="2"/>
      <c r="F18" s="2"/>
      <c r="G18" s="2"/>
    </row>
    <row r="19" spans="1:7" s="1" customFormat="1" ht="24.6" customHeight="1">
      <c r="A19" s="2"/>
      <c r="B19" s="2"/>
      <c r="C19" s="2"/>
      <c r="D19" s="2"/>
      <c r="E19" s="76"/>
      <c r="F19" s="2"/>
      <c r="G19" s="2"/>
    </row>
    <row r="20" spans="1:7" s="1" customFormat="1" ht="24.6" customHeight="1">
      <c r="A20" s="2"/>
      <c r="B20" s="2"/>
      <c r="C20" s="2"/>
      <c r="D20" s="2"/>
      <c r="E20" s="2"/>
      <c r="F20" s="2"/>
      <c r="G20" s="2"/>
    </row>
    <row r="21" spans="1:7" s="1" customFormat="1" ht="24.6" customHeight="1">
      <c r="A21" s="2"/>
      <c r="B21" s="2"/>
      <c r="C21" s="2"/>
      <c r="D21" s="2"/>
      <c r="E21" s="2"/>
      <c r="F21" s="2"/>
      <c r="G21" s="2"/>
    </row>
    <row r="22" spans="1:7" s="1" customFormat="1" ht="23.25" customHeight="1">
      <c r="A22" s="2"/>
      <c r="B22" s="2"/>
      <c r="C22" s="2"/>
      <c r="D22" s="2"/>
      <c r="E22" s="2"/>
      <c r="F22" s="2"/>
      <c r="G22" s="2"/>
    </row>
    <row r="23" spans="1:7" s="1" customFormat="1" ht="23.25" customHeight="1">
      <c r="A23" s="2"/>
      <c r="B23" s="2"/>
      <c r="C23" s="2"/>
      <c r="D23" s="2"/>
      <c r="E23" s="2"/>
      <c r="F23" s="2"/>
      <c r="G23" s="2"/>
    </row>
    <row r="24" spans="1:7" s="1" customFormat="1" ht="23.25" customHeight="1">
      <c r="A24" s="2"/>
      <c r="B24" s="2"/>
      <c r="C24" s="2"/>
      <c r="D24" s="2"/>
      <c r="E24" s="2"/>
      <c r="F24" s="2"/>
      <c r="G24" s="2"/>
    </row>
    <row r="25" spans="1:7" s="1" customFormat="1" ht="23.25" customHeight="1">
      <c r="A25" s="2"/>
      <c r="B25" s="2"/>
      <c r="C25" s="2"/>
      <c r="D25" s="2"/>
      <c r="E25" s="2"/>
      <c r="F25" s="2"/>
      <c r="G25" s="2"/>
    </row>
    <row r="26" spans="1:7" s="1" customFormat="1" ht="23.25" customHeight="1">
      <c r="A26" s="2"/>
      <c r="B26" s="2"/>
      <c r="C26" s="2"/>
      <c r="D26" s="2"/>
      <c r="E26" s="2"/>
      <c r="F26" s="2"/>
      <c r="G26" s="2"/>
    </row>
    <row r="27" spans="1:7" s="1" customFormat="1" ht="23.25" customHeight="1">
      <c r="A27" s="2"/>
      <c r="B27" s="2"/>
      <c r="C27" s="2"/>
      <c r="D27" s="2"/>
      <c r="E27" s="2"/>
      <c r="F27" s="2"/>
      <c r="G27" s="2"/>
    </row>
    <row r="28" spans="1:7" s="1" customFormat="1" ht="23.25" customHeight="1">
      <c r="A28" s="2"/>
      <c r="B28" s="2"/>
      <c r="C28" s="2"/>
      <c r="D28" s="2"/>
      <c r="E28" s="2"/>
      <c r="F28" s="2"/>
      <c r="G28" s="2"/>
    </row>
    <row r="29" spans="1:7" s="1" customFormat="1" ht="23.25" customHeight="1">
      <c r="A29" s="2"/>
      <c r="B29" s="2"/>
      <c r="C29" s="2"/>
      <c r="D29" s="2"/>
      <c r="E29" s="2"/>
      <c r="F29" s="2"/>
      <c r="G29" s="2"/>
    </row>
    <row r="30" spans="1:7" s="1" customFormat="1" ht="23.25" customHeight="1">
      <c r="A30" s="2"/>
      <c r="B30" s="2"/>
      <c r="C30" s="2"/>
      <c r="D30" s="2"/>
      <c r="E30" s="2"/>
      <c r="F30" s="2"/>
      <c r="G30" s="2"/>
    </row>
    <row r="31" spans="1:7" s="1" customFormat="1" ht="23.25" customHeight="1">
      <c r="A31" s="2"/>
      <c r="B31" s="2"/>
      <c r="C31" s="2"/>
      <c r="D31" s="2"/>
      <c r="E31" s="2"/>
      <c r="F31" s="2"/>
      <c r="G31" s="2"/>
    </row>
    <row r="32" spans="1:7" s="1" customFormat="1" ht="23.25" customHeight="1">
      <c r="A32" s="2"/>
      <c r="B32" s="2"/>
      <c r="C32" s="2"/>
      <c r="D32" s="2"/>
      <c r="E32" s="2"/>
      <c r="F32" s="2"/>
      <c r="G32" s="2"/>
    </row>
    <row r="33" spans="1:7" s="1" customFormat="1" ht="23.25" customHeight="1">
      <c r="A33" s="2"/>
      <c r="B33" s="2"/>
      <c r="C33" s="2"/>
      <c r="D33" s="2"/>
      <c r="E33" s="2"/>
      <c r="F33" s="2"/>
      <c r="G33" s="2"/>
    </row>
    <row r="34" spans="1:7" s="1" customFormat="1" ht="27" customHeight="1">
      <c r="A34" s="2"/>
      <c r="B34" s="2"/>
      <c r="C34" s="2"/>
      <c r="D34" s="2"/>
      <c r="E34" s="2"/>
      <c r="F34" s="2"/>
      <c r="G34" s="2"/>
    </row>
  </sheetData>
  <mergeCells count="8">
    <mergeCell ref="A1:G1"/>
    <mergeCell ref="B4:E4"/>
    <mergeCell ref="B5:D5"/>
    <mergeCell ref="A16:F16"/>
    <mergeCell ref="A4:A6"/>
    <mergeCell ref="E5:E6"/>
    <mergeCell ref="F4:F6"/>
    <mergeCell ref="G4:G6"/>
  </mergeCells>
  <phoneticPr fontId="52" type="noConversion"/>
  <printOptions horizontalCentered="1"/>
  <pageMargins left="0.55118110236220474" right="0.55118110236220474" top="0.78740157480314965" bottom="0.59055118110236227" header="0.51181102362204722" footer="0.51181102362204722"/>
  <pageSetup paperSize="9" scale="8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topLeftCell="A13" zoomScale="90" zoomScaleNormal="90" workbookViewId="0">
      <selection activeCell="E18" sqref="E18"/>
    </sheetView>
  </sheetViews>
  <sheetFormatPr defaultColWidth="9.6640625" defaultRowHeight="15.6"/>
  <cols>
    <col min="1" max="1" width="5.88671875" style="26" customWidth="1"/>
    <col min="2" max="4" width="6.21875" style="26" customWidth="1"/>
    <col min="5" max="5" width="30.6640625" style="26" customWidth="1"/>
    <col min="6" max="6" width="33.77734375" style="26" customWidth="1"/>
    <col min="7" max="7" width="19.33203125" style="26" customWidth="1"/>
    <col min="8" max="256" width="9.6640625" style="26"/>
    <col min="257" max="257" width="8.5546875" style="26" customWidth="1"/>
    <col min="258" max="260" width="9.44140625" style="26" customWidth="1"/>
    <col min="261" max="261" width="20" style="26" customWidth="1"/>
    <col min="262" max="262" width="26.6640625" style="26" customWidth="1"/>
    <col min="263" max="263" width="22.44140625" style="26" customWidth="1"/>
    <col min="264" max="512" width="9.6640625" style="26"/>
    <col min="513" max="513" width="8.5546875" style="26" customWidth="1"/>
    <col min="514" max="516" width="9.44140625" style="26" customWidth="1"/>
    <col min="517" max="517" width="20" style="26" customWidth="1"/>
    <col min="518" max="518" width="26.6640625" style="26" customWidth="1"/>
    <col min="519" max="519" width="22.44140625" style="26" customWidth="1"/>
    <col min="520" max="768" width="9.6640625" style="26"/>
    <col min="769" max="769" width="8.5546875" style="26" customWidth="1"/>
    <col min="770" max="772" width="9.44140625" style="26" customWidth="1"/>
    <col min="773" max="773" width="20" style="26" customWidth="1"/>
    <col min="774" max="774" width="26.6640625" style="26" customWidth="1"/>
    <col min="775" max="775" width="22.44140625" style="26" customWidth="1"/>
    <col min="776" max="1024" width="9.6640625" style="26"/>
    <col min="1025" max="1025" width="8.5546875" style="26" customWidth="1"/>
    <col min="1026" max="1028" width="9.44140625" style="26" customWidth="1"/>
    <col min="1029" max="1029" width="20" style="26" customWidth="1"/>
    <col min="1030" max="1030" width="26.6640625" style="26" customWidth="1"/>
    <col min="1031" max="1031" width="22.44140625" style="26" customWidth="1"/>
    <col min="1032" max="1280" width="9.6640625" style="26"/>
    <col min="1281" max="1281" width="8.5546875" style="26" customWidth="1"/>
    <col min="1282" max="1284" width="9.44140625" style="26" customWidth="1"/>
    <col min="1285" max="1285" width="20" style="26" customWidth="1"/>
    <col min="1286" max="1286" width="26.6640625" style="26" customWidth="1"/>
    <col min="1287" max="1287" width="22.44140625" style="26" customWidth="1"/>
    <col min="1288" max="1536" width="9.6640625" style="26"/>
    <col min="1537" max="1537" width="8.5546875" style="26" customWidth="1"/>
    <col min="1538" max="1540" width="9.44140625" style="26" customWidth="1"/>
    <col min="1541" max="1541" width="20" style="26" customWidth="1"/>
    <col min="1542" max="1542" width="26.6640625" style="26" customWidth="1"/>
    <col min="1543" max="1543" width="22.44140625" style="26" customWidth="1"/>
    <col min="1544" max="1792" width="9.6640625" style="26"/>
    <col min="1793" max="1793" width="8.5546875" style="26" customWidth="1"/>
    <col min="1794" max="1796" width="9.44140625" style="26" customWidth="1"/>
    <col min="1797" max="1797" width="20" style="26" customWidth="1"/>
    <col min="1798" max="1798" width="26.6640625" style="26" customWidth="1"/>
    <col min="1799" max="1799" width="22.44140625" style="26" customWidth="1"/>
    <col min="1800" max="2048" width="9.6640625" style="26"/>
    <col min="2049" max="2049" width="8.5546875" style="26" customWidth="1"/>
    <col min="2050" max="2052" width="9.44140625" style="26" customWidth="1"/>
    <col min="2053" max="2053" width="20" style="26" customWidth="1"/>
    <col min="2054" max="2054" width="26.6640625" style="26" customWidth="1"/>
    <col min="2055" max="2055" width="22.44140625" style="26" customWidth="1"/>
    <col min="2056" max="2304" width="9.6640625" style="26"/>
    <col min="2305" max="2305" width="8.5546875" style="26" customWidth="1"/>
    <col min="2306" max="2308" width="9.44140625" style="26" customWidth="1"/>
    <col min="2309" max="2309" width="20" style="26" customWidth="1"/>
    <col min="2310" max="2310" width="26.6640625" style="26" customWidth="1"/>
    <col min="2311" max="2311" width="22.44140625" style="26" customWidth="1"/>
    <col min="2312" max="2560" width="9.6640625" style="26"/>
    <col min="2561" max="2561" width="8.5546875" style="26" customWidth="1"/>
    <col min="2562" max="2564" width="9.44140625" style="26" customWidth="1"/>
    <col min="2565" max="2565" width="20" style="26" customWidth="1"/>
    <col min="2566" max="2566" width="26.6640625" style="26" customWidth="1"/>
    <col min="2567" max="2567" width="22.44140625" style="26" customWidth="1"/>
    <col min="2568" max="2816" width="9.6640625" style="26"/>
    <col min="2817" max="2817" width="8.5546875" style="26" customWidth="1"/>
    <col min="2818" max="2820" width="9.44140625" style="26" customWidth="1"/>
    <col min="2821" max="2821" width="20" style="26" customWidth="1"/>
    <col min="2822" max="2822" width="26.6640625" style="26" customWidth="1"/>
    <col min="2823" max="2823" width="22.44140625" style="26" customWidth="1"/>
    <col min="2824" max="3072" width="9.6640625" style="26"/>
    <col min="3073" max="3073" width="8.5546875" style="26" customWidth="1"/>
    <col min="3074" max="3076" width="9.44140625" style="26" customWidth="1"/>
    <col min="3077" max="3077" width="20" style="26" customWidth="1"/>
    <col min="3078" max="3078" width="26.6640625" style="26" customWidth="1"/>
    <col min="3079" max="3079" width="22.44140625" style="26" customWidth="1"/>
    <col min="3080" max="3328" width="9.6640625" style="26"/>
    <col min="3329" max="3329" width="8.5546875" style="26" customWidth="1"/>
    <col min="3330" max="3332" width="9.44140625" style="26" customWidth="1"/>
    <col min="3333" max="3333" width="20" style="26" customWidth="1"/>
    <col min="3334" max="3334" width="26.6640625" style="26" customWidth="1"/>
    <col min="3335" max="3335" width="22.44140625" style="26" customWidth="1"/>
    <col min="3336" max="3584" width="9.6640625" style="26"/>
    <col min="3585" max="3585" width="8.5546875" style="26" customWidth="1"/>
    <col min="3586" max="3588" width="9.44140625" style="26" customWidth="1"/>
    <col min="3589" max="3589" width="20" style="26" customWidth="1"/>
    <col min="3590" max="3590" width="26.6640625" style="26" customWidth="1"/>
    <col min="3591" max="3591" width="22.44140625" style="26" customWidth="1"/>
    <col min="3592" max="3840" width="9.6640625" style="26"/>
    <col min="3841" max="3841" width="8.5546875" style="26" customWidth="1"/>
    <col min="3842" max="3844" width="9.44140625" style="26" customWidth="1"/>
    <col min="3845" max="3845" width="20" style="26" customWidth="1"/>
    <col min="3846" max="3846" width="26.6640625" style="26" customWidth="1"/>
    <col min="3847" max="3847" width="22.44140625" style="26" customWidth="1"/>
    <col min="3848" max="4096" width="9.6640625" style="26"/>
    <col min="4097" max="4097" width="8.5546875" style="26" customWidth="1"/>
    <col min="4098" max="4100" width="9.44140625" style="26" customWidth="1"/>
    <col min="4101" max="4101" width="20" style="26" customWidth="1"/>
    <col min="4102" max="4102" width="26.6640625" style="26" customWidth="1"/>
    <col min="4103" max="4103" width="22.44140625" style="26" customWidth="1"/>
    <col min="4104" max="4352" width="9.6640625" style="26"/>
    <col min="4353" max="4353" width="8.5546875" style="26" customWidth="1"/>
    <col min="4354" max="4356" width="9.44140625" style="26" customWidth="1"/>
    <col min="4357" max="4357" width="20" style="26" customWidth="1"/>
    <col min="4358" max="4358" width="26.6640625" style="26" customWidth="1"/>
    <col min="4359" max="4359" width="22.44140625" style="26" customWidth="1"/>
    <col min="4360" max="4608" width="9.6640625" style="26"/>
    <col min="4609" max="4609" width="8.5546875" style="26" customWidth="1"/>
    <col min="4610" max="4612" width="9.44140625" style="26" customWidth="1"/>
    <col min="4613" max="4613" width="20" style="26" customWidth="1"/>
    <col min="4614" max="4614" width="26.6640625" style="26" customWidth="1"/>
    <col min="4615" max="4615" width="22.44140625" style="26" customWidth="1"/>
    <col min="4616" max="4864" width="9.6640625" style="26"/>
    <col min="4865" max="4865" width="8.5546875" style="26" customWidth="1"/>
    <col min="4866" max="4868" width="9.44140625" style="26" customWidth="1"/>
    <col min="4869" max="4869" width="20" style="26" customWidth="1"/>
    <col min="4870" max="4870" width="26.6640625" style="26" customWidth="1"/>
    <col min="4871" max="4871" width="22.44140625" style="26" customWidth="1"/>
    <col min="4872" max="5120" width="9.6640625" style="26"/>
    <col min="5121" max="5121" width="8.5546875" style="26" customWidth="1"/>
    <col min="5122" max="5124" width="9.44140625" style="26" customWidth="1"/>
    <col min="5125" max="5125" width="20" style="26" customWidth="1"/>
    <col min="5126" max="5126" width="26.6640625" style="26" customWidth="1"/>
    <col min="5127" max="5127" width="22.44140625" style="26" customWidth="1"/>
    <col min="5128" max="5376" width="9.6640625" style="26"/>
    <col min="5377" max="5377" width="8.5546875" style="26" customWidth="1"/>
    <col min="5378" max="5380" width="9.44140625" style="26" customWidth="1"/>
    <col min="5381" max="5381" width="20" style="26" customWidth="1"/>
    <col min="5382" max="5382" width="26.6640625" style="26" customWidth="1"/>
    <col min="5383" max="5383" width="22.44140625" style="26" customWidth="1"/>
    <col min="5384" max="5632" width="9.6640625" style="26"/>
    <col min="5633" max="5633" width="8.5546875" style="26" customWidth="1"/>
    <col min="5634" max="5636" width="9.44140625" style="26" customWidth="1"/>
    <col min="5637" max="5637" width="20" style="26" customWidth="1"/>
    <col min="5638" max="5638" width="26.6640625" style="26" customWidth="1"/>
    <col min="5639" max="5639" width="22.44140625" style="26" customWidth="1"/>
    <col min="5640" max="5888" width="9.6640625" style="26"/>
    <col min="5889" max="5889" width="8.5546875" style="26" customWidth="1"/>
    <col min="5890" max="5892" width="9.44140625" style="26" customWidth="1"/>
    <col min="5893" max="5893" width="20" style="26" customWidth="1"/>
    <col min="5894" max="5894" width="26.6640625" style="26" customWidth="1"/>
    <col min="5895" max="5895" width="22.44140625" style="26" customWidth="1"/>
    <col min="5896" max="6144" width="9.6640625" style="26"/>
    <col min="6145" max="6145" width="8.5546875" style="26" customWidth="1"/>
    <col min="6146" max="6148" width="9.44140625" style="26" customWidth="1"/>
    <col min="6149" max="6149" width="20" style="26" customWidth="1"/>
    <col min="6150" max="6150" width="26.6640625" style="26" customWidth="1"/>
    <col min="6151" max="6151" width="22.44140625" style="26" customWidth="1"/>
    <col min="6152" max="6400" width="9.6640625" style="26"/>
    <col min="6401" max="6401" width="8.5546875" style="26" customWidth="1"/>
    <col min="6402" max="6404" width="9.44140625" style="26" customWidth="1"/>
    <col min="6405" max="6405" width="20" style="26" customWidth="1"/>
    <col min="6406" max="6406" width="26.6640625" style="26" customWidth="1"/>
    <col min="6407" max="6407" width="22.44140625" style="26" customWidth="1"/>
    <col min="6408" max="6656" width="9.6640625" style="26"/>
    <col min="6657" max="6657" width="8.5546875" style="26" customWidth="1"/>
    <col min="6658" max="6660" width="9.44140625" style="26" customWidth="1"/>
    <col min="6661" max="6661" width="20" style="26" customWidth="1"/>
    <col min="6662" max="6662" width="26.6640625" style="26" customWidth="1"/>
    <col min="6663" max="6663" width="22.44140625" style="26" customWidth="1"/>
    <col min="6664" max="6912" width="9.6640625" style="26"/>
    <col min="6913" max="6913" width="8.5546875" style="26" customWidth="1"/>
    <col min="6914" max="6916" width="9.44140625" style="26" customWidth="1"/>
    <col min="6917" max="6917" width="20" style="26" customWidth="1"/>
    <col min="6918" max="6918" width="26.6640625" style="26" customWidth="1"/>
    <col min="6919" max="6919" width="22.44140625" style="26" customWidth="1"/>
    <col min="6920" max="7168" width="9.6640625" style="26"/>
    <col min="7169" max="7169" width="8.5546875" style="26" customWidth="1"/>
    <col min="7170" max="7172" width="9.44140625" style="26" customWidth="1"/>
    <col min="7173" max="7173" width="20" style="26" customWidth="1"/>
    <col min="7174" max="7174" width="26.6640625" style="26" customWidth="1"/>
    <col min="7175" max="7175" width="22.44140625" style="26" customWidth="1"/>
    <col min="7176" max="7424" width="9.6640625" style="26"/>
    <col min="7425" max="7425" width="8.5546875" style="26" customWidth="1"/>
    <col min="7426" max="7428" width="9.44140625" style="26" customWidth="1"/>
    <col min="7429" max="7429" width="20" style="26" customWidth="1"/>
    <col min="7430" max="7430" width="26.6640625" style="26" customWidth="1"/>
    <col min="7431" max="7431" width="22.44140625" style="26" customWidth="1"/>
    <col min="7432" max="7680" width="9.6640625" style="26"/>
    <col min="7681" max="7681" width="8.5546875" style="26" customWidth="1"/>
    <col min="7682" max="7684" width="9.44140625" style="26" customWidth="1"/>
    <col min="7685" max="7685" width="20" style="26" customWidth="1"/>
    <col min="7686" max="7686" width="26.6640625" style="26" customWidth="1"/>
    <col min="7687" max="7687" width="22.44140625" style="26" customWidth="1"/>
    <col min="7688" max="7936" width="9.6640625" style="26"/>
    <col min="7937" max="7937" width="8.5546875" style="26" customWidth="1"/>
    <col min="7938" max="7940" width="9.44140625" style="26" customWidth="1"/>
    <col min="7941" max="7941" width="20" style="26" customWidth="1"/>
    <col min="7942" max="7942" width="26.6640625" style="26" customWidth="1"/>
    <col min="7943" max="7943" width="22.44140625" style="26" customWidth="1"/>
    <col min="7944" max="8192" width="9.6640625" style="26"/>
    <col min="8193" max="8193" width="8.5546875" style="26" customWidth="1"/>
    <col min="8194" max="8196" width="9.44140625" style="26" customWidth="1"/>
    <col min="8197" max="8197" width="20" style="26" customWidth="1"/>
    <col min="8198" max="8198" width="26.6640625" style="26" customWidth="1"/>
    <col min="8199" max="8199" width="22.44140625" style="26" customWidth="1"/>
    <col min="8200" max="8448" width="9.6640625" style="26"/>
    <col min="8449" max="8449" width="8.5546875" style="26" customWidth="1"/>
    <col min="8450" max="8452" width="9.44140625" style="26" customWidth="1"/>
    <col min="8453" max="8453" width="20" style="26" customWidth="1"/>
    <col min="8454" max="8454" width="26.6640625" style="26" customWidth="1"/>
    <col min="8455" max="8455" width="22.44140625" style="26" customWidth="1"/>
    <col min="8456" max="8704" width="9.6640625" style="26"/>
    <col min="8705" max="8705" width="8.5546875" style="26" customWidth="1"/>
    <col min="8706" max="8708" width="9.44140625" style="26" customWidth="1"/>
    <col min="8709" max="8709" width="20" style="26" customWidth="1"/>
    <col min="8710" max="8710" width="26.6640625" style="26" customWidth="1"/>
    <col min="8711" max="8711" width="22.44140625" style="26" customWidth="1"/>
    <col min="8712" max="8960" width="9.6640625" style="26"/>
    <col min="8961" max="8961" width="8.5546875" style="26" customWidth="1"/>
    <col min="8962" max="8964" width="9.44140625" style="26" customWidth="1"/>
    <col min="8965" max="8965" width="20" style="26" customWidth="1"/>
    <col min="8966" max="8966" width="26.6640625" style="26" customWidth="1"/>
    <col min="8967" max="8967" width="22.44140625" style="26" customWidth="1"/>
    <col min="8968" max="9216" width="9.6640625" style="26"/>
    <col min="9217" max="9217" width="8.5546875" style="26" customWidth="1"/>
    <col min="9218" max="9220" width="9.44140625" style="26" customWidth="1"/>
    <col min="9221" max="9221" width="20" style="26" customWidth="1"/>
    <col min="9222" max="9222" width="26.6640625" style="26" customWidth="1"/>
    <col min="9223" max="9223" width="22.44140625" style="26" customWidth="1"/>
    <col min="9224" max="9472" width="9.6640625" style="26"/>
    <col min="9473" max="9473" width="8.5546875" style="26" customWidth="1"/>
    <col min="9474" max="9476" width="9.44140625" style="26" customWidth="1"/>
    <col min="9477" max="9477" width="20" style="26" customWidth="1"/>
    <col min="9478" max="9478" width="26.6640625" style="26" customWidth="1"/>
    <col min="9479" max="9479" width="22.44140625" style="26" customWidth="1"/>
    <col min="9480" max="9728" width="9.6640625" style="26"/>
    <col min="9729" max="9729" width="8.5546875" style="26" customWidth="1"/>
    <col min="9730" max="9732" width="9.44140625" style="26" customWidth="1"/>
    <col min="9733" max="9733" width="20" style="26" customWidth="1"/>
    <col min="9734" max="9734" width="26.6640625" style="26" customWidth="1"/>
    <col min="9735" max="9735" width="22.44140625" style="26" customWidth="1"/>
    <col min="9736" max="9984" width="9.6640625" style="26"/>
    <col min="9985" max="9985" width="8.5546875" style="26" customWidth="1"/>
    <col min="9986" max="9988" width="9.44140625" style="26" customWidth="1"/>
    <col min="9989" max="9989" width="20" style="26" customWidth="1"/>
    <col min="9990" max="9990" width="26.6640625" style="26" customWidth="1"/>
    <col min="9991" max="9991" width="22.44140625" style="26" customWidth="1"/>
    <col min="9992" max="10240" width="9.6640625" style="26"/>
    <col min="10241" max="10241" width="8.5546875" style="26" customWidth="1"/>
    <col min="10242" max="10244" width="9.44140625" style="26" customWidth="1"/>
    <col min="10245" max="10245" width="20" style="26" customWidth="1"/>
    <col min="10246" max="10246" width="26.6640625" style="26" customWidth="1"/>
    <col min="10247" max="10247" width="22.44140625" style="26" customWidth="1"/>
    <col min="10248" max="10496" width="9.6640625" style="26"/>
    <col min="10497" max="10497" width="8.5546875" style="26" customWidth="1"/>
    <col min="10498" max="10500" width="9.44140625" style="26" customWidth="1"/>
    <col min="10501" max="10501" width="20" style="26" customWidth="1"/>
    <col min="10502" max="10502" width="26.6640625" style="26" customWidth="1"/>
    <col min="10503" max="10503" width="22.44140625" style="26" customWidth="1"/>
    <col min="10504" max="10752" width="9.6640625" style="26"/>
    <col min="10753" max="10753" width="8.5546875" style="26" customWidth="1"/>
    <col min="10754" max="10756" width="9.44140625" style="26" customWidth="1"/>
    <col min="10757" max="10757" width="20" style="26" customWidth="1"/>
    <col min="10758" max="10758" width="26.6640625" style="26" customWidth="1"/>
    <col min="10759" max="10759" width="22.44140625" style="26" customWidth="1"/>
    <col min="10760" max="11008" width="9.6640625" style="26"/>
    <col min="11009" max="11009" width="8.5546875" style="26" customWidth="1"/>
    <col min="11010" max="11012" width="9.44140625" style="26" customWidth="1"/>
    <col min="11013" max="11013" width="20" style="26" customWidth="1"/>
    <col min="11014" max="11014" width="26.6640625" style="26" customWidth="1"/>
    <col min="11015" max="11015" width="22.44140625" style="26" customWidth="1"/>
    <col min="11016" max="11264" width="9.6640625" style="26"/>
    <col min="11265" max="11265" width="8.5546875" style="26" customWidth="1"/>
    <col min="11266" max="11268" width="9.44140625" style="26" customWidth="1"/>
    <col min="11269" max="11269" width="20" style="26" customWidth="1"/>
    <col min="11270" max="11270" width="26.6640625" style="26" customWidth="1"/>
    <col min="11271" max="11271" width="22.44140625" style="26" customWidth="1"/>
    <col min="11272" max="11520" width="9.6640625" style="26"/>
    <col min="11521" max="11521" width="8.5546875" style="26" customWidth="1"/>
    <col min="11522" max="11524" width="9.44140625" style="26" customWidth="1"/>
    <col min="11525" max="11525" width="20" style="26" customWidth="1"/>
    <col min="11526" max="11526" width="26.6640625" style="26" customWidth="1"/>
    <col min="11527" max="11527" width="22.44140625" style="26" customWidth="1"/>
    <col min="11528" max="11776" width="9.6640625" style="26"/>
    <col min="11777" max="11777" width="8.5546875" style="26" customWidth="1"/>
    <col min="11778" max="11780" width="9.44140625" style="26" customWidth="1"/>
    <col min="11781" max="11781" width="20" style="26" customWidth="1"/>
    <col min="11782" max="11782" width="26.6640625" style="26" customWidth="1"/>
    <col min="11783" max="11783" width="22.44140625" style="26" customWidth="1"/>
    <col min="11784" max="12032" width="9.6640625" style="26"/>
    <col min="12033" max="12033" width="8.5546875" style="26" customWidth="1"/>
    <col min="12034" max="12036" width="9.44140625" style="26" customWidth="1"/>
    <col min="12037" max="12037" width="20" style="26" customWidth="1"/>
    <col min="12038" max="12038" width="26.6640625" style="26" customWidth="1"/>
    <col min="12039" max="12039" width="22.44140625" style="26" customWidth="1"/>
    <col min="12040" max="12288" width="9.6640625" style="26"/>
    <col min="12289" max="12289" width="8.5546875" style="26" customWidth="1"/>
    <col min="12290" max="12292" width="9.44140625" style="26" customWidth="1"/>
    <col min="12293" max="12293" width="20" style="26" customWidth="1"/>
    <col min="12294" max="12294" width="26.6640625" style="26" customWidth="1"/>
    <col min="12295" max="12295" width="22.44140625" style="26" customWidth="1"/>
    <col min="12296" max="12544" width="9.6640625" style="26"/>
    <col min="12545" max="12545" width="8.5546875" style="26" customWidth="1"/>
    <col min="12546" max="12548" width="9.44140625" style="26" customWidth="1"/>
    <col min="12549" max="12549" width="20" style="26" customWidth="1"/>
    <col min="12550" max="12550" width="26.6640625" style="26" customWidth="1"/>
    <col min="12551" max="12551" width="22.44140625" style="26" customWidth="1"/>
    <col min="12552" max="12800" width="9.6640625" style="26"/>
    <col min="12801" max="12801" width="8.5546875" style="26" customWidth="1"/>
    <col min="12802" max="12804" width="9.44140625" style="26" customWidth="1"/>
    <col min="12805" max="12805" width="20" style="26" customWidth="1"/>
    <col min="12806" max="12806" width="26.6640625" style="26" customWidth="1"/>
    <col min="12807" max="12807" width="22.44140625" style="26" customWidth="1"/>
    <col min="12808" max="13056" width="9.6640625" style="26"/>
    <col min="13057" max="13057" width="8.5546875" style="26" customWidth="1"/>
    <col min="13058" max="13060" width="9.44140625" style="26" customWidth="1"/>
    <col min="13061" max="13061" width="20" style="26" customWidth="1"/>
    <col min="13062" max="13062" width="26.6640625" style="26" customWidth="1"/>
    <col min="13063" max="13063" width="22.44140625" style="26" customWidth="1"/>
    <col min="13064" max="13312" width="9.6640625" style="26"/>
    <col min="13313" max="13313" width="8.5546875" style="26" customWidth="1"/>
    <col min="13314" max="13316" width="9.44140625" style="26" customWidth="1"/>
    <col min="13317" max="13317" width="20" style="26" customWidth="1"/>
    <col min="13318" max="13318" width="26.6640625" style="26" customWidth="1"/>
    <col min="13319" max="13319" width="22.44140625" style="26" customWidth="1"/>
    <col min="13320" max="13568" width="9.6640625" style="26"/>
    <col min="13569" max="13569" width="8.5546875" style="26" customWidth="1"/>
    <col min="13570" max="13572" width="9.44140625" style="26" customWidth="1"/>
    <col min="13573" max="13573" width="20" style="26" customWidth="1"/>
    <col min="13574" max="13574" width="26.6640625" style="26" customWidth="1"/>
    <col min="13575" max="13575" width="22.44140625" style="26" customWidth="1"/>
    <col min="13576" max="13824" width="9.6640625" style="26"/>
    <col min="13825" max="13825" width="8.5546875" style="26" customWidth="1"/>
    <col min="13826" max="13828" width="9.44140625" style="26" customWidth="1"/>
    <col min="13829" max="13829" width="20" style="26" customWidth="1"/>
    <col min="13830" max="13830" width="26.6640625" style="26" customWidth="1"/>
    <col min="13831" max="13831" width="22.44140625" style="26" customWidth="1"/>
    <col min="13832" max="14080" width="9.6640625" style="26"/>
    <col min="14081" max="14081" width="8.5546875" style="26" customWidth="1"/>
    <col min="14082" max="14084" width="9.44140625" style="26" customWidth="1"/>
    <col min="14085" max="14085" width="20" style="26" customWidth="1"/>
    <col min="14086" max="14086" width="26.6640625" style="26" customWidth="1"/>
    <col min="14087" max="14087" width="22.44140625" style="26" customWidth="1"/>
    <col min="14088" max="14336" width="9.6640625" style="26"/>
    <col min="14337" max="14337" width="8.5546875" style="26" customWidth="1"/>
    <col min="14338" max="14340" width="9.44140625" style="26" customWidth="1"/>
    <col min="14341" max="14341" width="20" style="26" customWidth="1"/>
    <col min="14342" max="14342" width="26.6640625" style="26" customWidth="1"/>
    <col min="14343" max="14343" width="22.44140625" style="26" customWidth="1"/>
    <col min="14344" max="14592" width="9.6640625" style="26"/>
    <col min="14593" max="14593" width="8.5546875" style="26" customWidth="1"/>
    <col min="14594" max="14596" width="9.44140625" style="26" customWidth="1"/>
    <col min="14597" max="14597" width="20" style="26" customWidth="1"/>
    <col min="14598" max="14598" width="26.6640625" style="26" customWidth="1"/>
    <col min="14599" max="14599" width="22.44140625" style="26" customWidth="1"/>
    <col min="14600" max="14848" width="9.6640625" style="26"/>
    <col min="14849" max="14849" width="8.5546875" style="26" customWidth="1"/>
    <col min="14850" max="14852" width="9.44140625" style="26" customWidth="1"/>
    <col min="14853" max="14853" width="20" style="26" customWidth="1"/>
    <col min="14854" max="14854" width="26.6640625" style="26" customWidth="1"/>
    <col min="14855" max="14855" width="22.44140625" style="26" customWidth="1"/>
    <col min="14856" max="15104" width="9.6640625" style="26"/>
    <col min="15105" max="15105" width="8.5546875" style="26" customWidth="1"/>
    <col min="15106" max="15108" width="9.44140625" style="26" customWidth="1"/>
    <col min="15109" max="15109" width="20" style="26" customWidth="1"/>
    <col min="15110" max="15110" width="26.6640625" style="26" customWidth="1"/>
    <col min="15111" max="15111" width="22.44140625" style="26" customWidth="1"/>
    <col min="15112" max="15360" width="9.6640625" style="26"/>
    <col min="15361" max="15361" width="8.5546875" style="26" customWidth="1"/>
    <col min="15362" max="15364" width="9.44140625" style="26" customWidth="1"/>
    <col min="15365" max="15365" width="20" style="26" customWidth="1"/>
    <col min="15366" max="15366" width="26.6640625" style="26" customWidth="1"/>
    <col min="15367" max="15367" width="22.44140625" style="26" customWidth="1"/>
    <col min="15368" max="15616" width="9.6640625" style="26"/>
    <col min="15617" max="15617" width="8.5546875" style="26" customWidth="1"/>
    <col min="15618" max="15620" width="9.44140625" style="26" customWidth="1"/>
    <col min="15621" max="15621" width="20" style="26" customWidth="1"/>
    <col min="15622" max="15622" width="26.6640625" style="26" customWidth="1"/>
    <col min="15623" max="15623" width="22.44140625" style="26" customWidth="1"/>
    <col min="15624" max="15872" width="9.6640625" style="26"/>
    <col min="15873" max="15873" width="8.5546875" style="26" customWidth="1"/>
    <col min="15874" max="15876" width="9.44140625" style="26" customWidth="1"/>
    <col min="15877" max="15877" width="20" style="26" customWidth="1"/>
    <col min="15878" max="15878" width="26.6640625" style="26" customWidth="1"/>
    <col min="15879" max="15879" width="22.44140625" style="26" customWidth="1"/>
    <col min="15880" max="16128" width="9.6640625" style="26"/>
    <col min="16129" max="16129" width="8.5546875" style="26" customWidth="1"/>
    <col min="16130" max="16132" width="9.44140625" style="26" customWidth="1"/>
    <col min="16133" max="16133" width="20" style="26" customWidth="1"/>
    <col min="16134" max="16134" width="26.6640625" style="26" customWidth="1"/>
    <col min="16135" max="16135" width="22.44140625" style="26" customWidth="1"/>
    <col min="16136" max="16384" width="9.6640625" style="26"/>
  </cols>
  <sheetData>
    <row r="1" spans="1:7" ht="31.2" customHeight="1">
      <c r="A1" s="81" t="s">
        <v>45</v>
      </c>
      <c r="B1" s="81"/>
      <c r="C1" s="81"/>
      <c r="D1" s="81"/>
      <c r="E1" s="81"/>
      <c r="F1" s="81"/>
      <c r="G1" s="81"/>
    </row>
    <row r="2" spans="1:7" ht="13.8" customHeight="1">
      <c r="A2" s="27"/>
      <c r="B2" s="27"/>
      <c r="C2" s="27"/>
      <c r="D2" s="27"/>
      <c r="E2" s="27"/>
      <c r="F2" s="27"/>
      <c r="G2" s="27"/>
    </row>
    <row r="3" spans="1:7" ht="13.8" customHeight="1">
      <c r="A3" s="37"/>
      <c r="B3" s="37"/>
      <c r="C3" s="37"/>
      <c r="D3" s="37"/>
      <c r="E3" s="37"/>
      <c r="F3" s="37"/>
      <c r="G3" s="29" t="s">
        <v>46</v>
      </c>
    </row>
    <row r="4" spans="1:7" s="25" customFormat="1" ht="17.399999999999999" customHeight="1">
      <c r="A4" s="83" t="s">
        <v>2</v>
      </c>
      <c r="B4" s="100" t="s">
        <v>47</v>
      </c>
      <c r="C4" s="100"/>
      <c r="D4" s="100"/>
      <c r="E4" s="100"/>
      <c r="F4" s="104" t="s">
        <v>48</v>
      </c>
      <c r="G4" s="83" t="s">
        <v>44</v>
      </c>
    </row>
    <row r="5" spans="1:7" s="25" customFormat="1" ht="17.399999999999999" customHeight="1">
      <c r="A5" s="84"/>
      <c r="B5" s="101" t="s">
        <v>49</v>
      </c>
      <c r="C5" s="102"/>
      <c r="D5" s="103"/>
      <c r="E5" s="100" t="s">
        <v>50</v>
      </c>
      <c r="F5" s="105"/>
      <c r="G5" s="84"/>
    </row>
    <row r="6" spans="1:7" s="25" customFormat="1" ht="17.399999999999999" customHeight="1">
      <c r="A6" s="85"/>
      <c r="B6" s="30" t="s">
        <v>51</v>
      </c>
      <c r="C6" s="30" t="s">
        <v>52</v>
      </c>
      <c r="D6" s="30" t="s">
        <v>53</v>
      </c>
      <c r="E6" s="100"/>
      <c r="F6" s="106"/>
      <c r="G6" s="85"/>
    </row>
    <row r="7" spans="1:7" s="25" customFormat="1" ht="24.6" customHeight="1">
      <c r="A7" s="65">
        <v>1</v>
      </c>
      <c r="B7" s="17">
        <v>211</v>
      </c>
      <c r="C7" s="17">
        <v>11</v>
      </c>
      <c r="D7" s="18" t="s">
        <v>64</v>
      </c>
      <c r="E7" s="31" t="s">
        <v>70</v>
      </c>
      <c r="F7" s="19" t="s">
        <v>71</v>
      </c>
      <c r="G7" s="11">
        <v>730</v>
      </c>
    </row>
    <row r="8" spans="1:7" s="25" customFormat="1" ht="24.6" customHeight="1">
      <c r="A8" s="65">
        <v>2</v>
      </c>
      <c r="B8" s="17">
        <v>212</v>
      </c>
      <c r="C8" s="18" t="s">
        <v>68</v>
      </c>
      <c r="D8" s="17"/>
      <c r="E8" s="19" t="s">
        <v>69</v>
      </c>
      <c r="F8" s="31" t="s">
        <v>67</v>
      </c>
      <c r="G8" s="11">
        <v>2700</v>
      </c>
    </row>
    <row r="9" spans="1:7" s="25" customFormat="1" ht="24.6" customHeight="1">
      <c r="A9" s="80">
        <v>3</v>
      </c>
      <c r="B9" s="17">
        <v>213</v>
      </c>
      <c r="C9" s="18" t="s">
        <v>54</v>
      </c>
      <c r="D9" s="17">
        <v>22</v>
      </c>
      <c r="E9" s="31" t="s">
        <v>55</v>
      </c>
      <c r="F9" s="19" t="s">
        <v>56</v>
      </c>
      <c r="G9" s="11">
        <v>12233.25</v>
      </c>
    </row>
    <row r="10" spans="1:7" s="25" customFormat="1" ht="24.6" customHeight="1">
      <c r="A10" s="80">
        <v>4</v>
      </c>
      <c r="B10" s="17">
        <v>213</v>
      </c>
      <c r="C10" s="18" t="s">
        <v>54</v>
      </c>
      <c r="D10" s="17">
        <v>22</v>
      </c>
      <c r="E10" s="31" t="s">
        <v>55</v>
      </c>
      <c r="F10" s="19" t="s">
        <v>57</v>
      </c>
      <c r="G10" s="11">
        <v>1595</v>
      </c>
    </row>
    <row r="11" spans="1:7" s="25" customFormat="1" ht="24.6" customHeight="1">
      <c r="A11" s="80">
        <v>5</v>
      </c>
      <c r="B11" s="17">
        <v>213</v>
      </c>
      <c r="C11" s="18" t="s">
        <v>54</v>
      </c>
      <c r="D11" s="17">
        <v>22</v>
      </c>
      <c r="E11" s="31" t="s">
        <v>55</v>
      </c>
      <c r="F11" s="19" t="s">
        <v>58</v>
      </c>
      <c r="G11" s="11">
        <v>1567.65</v>
      </c>
    </row>
    <row r="12" spans="1:7" s="25" customFormat="1" ht="24.6" customHeight="1">
      <c r="A12" s="80">
        <v>6</v>
      </c>
      <c r="B12" s="17">
        <v>213</v>
      </c>
      <c r="C12" s="18" t="s">
        <v>54</v>
      </c>
      <c r="D12" s="17">
        <v>22</v>
      </c>
      <c r="E12" s="31" t="s">
        <v>55</v>
      </c>
      <c r="F12" s="19" t="s">
        <v>59</v>
      </c>
      <c r="G12" s="11">
        <v>1550</v>
      </c>
    </row>
    <row r="13" spans="1:7" s="25" customFormat="1" ht="24.6" customHeight="1">
      <c r="A13" s="80">
        <v>7</v>
      </c>
      <c r="B13" s="17">
        <v>213</v>
      </c>
      <c r="C13" s="18" t="s">
        <v>54</v>
      </c>
      <c r="D13" s="17">
        <v>22</v>
      </c>
      <c r="E13" s="31" t="s">
        <v>55</v>
      </c>
      <c r="F13" s="19" t="s">
        <v>60</v>
      </c>
      <c r="G13" s="11">
        <v>300</v>
      </c>
    </row>
    <row r="14" spans="1:7" s="25" customFormat="1" ht="24.6" customHeight="1">
      <c r="A14" s="80">
        <v>8</v>
      </c>
      <c r="B14" s="17">
        <v>213</v>
      </c>
      <c r="C14" s="18" t="s">
        <v>54</v>
      </c>
      <c r="D14" s="17">
        <v>22</v>
      </c>
      <c r="E14" s="31" t="s">
        <v>55</v>
      </c>
      <c r="F14" s="19" t="s">
        <v>61</v>
      </c>
      <c r="G14" s="11">
        <v>1815</v>
      </c>
    </row>
    <row r="15" spans="1:7" s="25" customFormat="1" ht="24.6" customHeight="1">
      <c r="A15" s="80">
        <v>9</v>
      </c>
      <c r="B15" s="17">
        <v>213</v>
      </c>
      <c r="C15" s="18" t="s">
        <v>54</v>
      </c>
      <c r="D15" s="17">
        <v>22</v>
      </c>
      <c r="E15" s="31" t="s">
        <v>55</v>
      </c>
      <c r="F15" s="19" t="s">
        <v>62</v>
      </c>
      <c r="G15" s="11">
        <v>200</v>
      </c>
    </row>
    <row r="16" spans="1:7" s="25" customFormat="1" ht="24.6" customHeight="1">
      <c r="A16" s="80">
        <v>10</v>
      </c>
      <c r="B16" s="17">
        <v>213</v>
      </c>
      <c r="C16" s="18" t="s">
        <v>54</v>
      </c>
      <c r="D16" s="17">
        <v>22</v>
      </c>
      <c r="E16" s="31" t="s">
        <v>55</v>
      </c>
      <c r="F16" s="19" t="s">
        <v>66</v>
      </c>
      <c r="G16" s="11">
        <v>500</v>
      </c>
    </row>
    <row r="17" spans="1:7" s="25" customFormat="1" ht="24.6" customHeight="1">
      <c r="A17" s="80">
        <v>11</v>
      </c>
      <c r="B17" s="17">
        <v>213</v>
      </c>
      <c r="C17" s="18" t="s">
        <v>54</v>
      </c>
      <c r="D17" s="17">
        <v>22</v>
      </c>
      <c r="E17" s="31" t="s">
        <v>55</v>
      </c>
      <c r="F17" s="31" t="s">
        <v>67</v>
      </c>
      <c r="G17" s="11">
        <v>3900</v>
      </c>
    </row>
    <row r="18" spans="1:7" s="25" customFormat="1" ht="24.6" customHeight="1">
      <c r="A18" s="80">
        <v>12</v>
      </c>
      <c r="B18" s="17">
        <v>213</v>
      </c>
      <c r="C18" s="18" t="s">
        <v>254</v>
      </c>
      <c r="D18" s="17">
        <v>99</v>
      </c>
      <c r="E18" s="31" t="s">
        <v>72</v>
      </c>
      <c r="F18" s="19" t="s">
        <v>73</v>
      </c>
      <c r="G18" s="11">
        <v>4146</v>
      </c>
    </row>
    <row r="19" spans="1:7" s="25" customFormat="1" ht="24.6" customHeight="1">
      <c r="A19" s="80">
        <v>13</v>
      </c>
      <c r="B19" s="17">
        <v>213</v>
      </c>
      <c r="C19" s="18" t="s">
        <v>63</v>
      </c>
      <c r="D19" s="18" t="s">
        <v>64</v>
      </c>
      <c r="E19" s="31" t="s">
        <v>65</v>
      </c>
      <c r="F19" s="19" t="s">
        <v>65</v>
      </c>
      <c r="G19" s="11">
        <v>9190</v>
      </c>
    </row>
    <row r="20" spans="1:7" s="25" customFormat="1" ht="24.6" customHeight="1">
      <c r="A20" s="82" t="s">
        <v>42</v>
      </c>
      <c r="B20" s="82"/>
      <c r="C20" s="82"/>
      <c r="D20" s="82"/>
      <c r="E20" s="82"/>
      <c r="F20" s="82"/>
      <c r="G20" s="11">
        <f>SUM(G7:G19)</f>
        <v>40426.9</v>
      </c>
    </row>
  </sheetData>
  <mergeCells count="8">
    <mergeCell ref="A1:G1"/>
    <mergeCell ref="B4:E4"/>
    <mergeCell ref="B5:D5"/>
    <mergeCell ref="A20:F20"/>
    <mergeCell ref="A4:A6"/>
    <mergeCell ref="E5:E6"/>
    <mergeCell ref="F4:F6"/>
    <mergeCell ref="G4:G6"/>
  </mergeCells>
  <phoneticPr fontId="52" type="noConversion"/>
  <printOptions horizontalCentered="1"/>
  <pageMargins left="0.55118110236220474" right="0.55118110236220474" top="0.78740157480314965" bottom="0.59055118110236227" header="0.51181102362204722" footer="0.51181102362204722"/>
  <pageSetup paperSize="9" scale="86" fitToHeight="1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zoomScale="90" zoomScaleNormal="90" workbookViewId="0">
      <selection activeCell="E18" sqref="E18"/>
    </sheetView>
  </sheetViews>
  <sheetFormatPr defaultColWidth="9.6640625" defaultRowHeight="15.6"/>
  <cols>
    <col min="1" max="1" width="5.88671875" style="26" customWidth="1"/>
    <col min="2" max="4" width="6.21875" style="26" customWidth="1"/>
    <col min="5" max="5" width="30.6640625" style="26" customWidth="1"/>
    <col min="6" max="6" width="33.77734375" style="26" customWidth="1"/>
    <col min="7" max="7" width="19.33203125" style="26" customWidth="1"/>
    <col min="8" max="256" width="9.6640625" style="26"/>
    <col min="257" max="257" width="8.5546875" style="26" customWidth="1"/>
    <col min="258" max="260" width="9.44140625" style="26" customWidth="1"/>
    <col min="261" max="261" width="20" style="26" customWidth="1"/>
    <col min="262" max="262" width="26.6640625" style="26" customWidth="1"/>
    <col min="263" max="263" width="22.44140625" style="26" customWidth="1"/>
    <col min="264" max="512" width="9.6640625" style="26"/>
    <col min="513" max="513" width="8.5546875" style="26" customWidth="1"/>
    <col min="514" max="516" width="9.44140625" style="26" customWidth="1"/>
    <col min="517" max="517" width="20" style="26" customWidth="1"/>
    <col min="518" max="518" width="26.6640625" style="26" customWidth="1"/>
    <col min="519" max="519" width="22.44140625" style="26" customWidth="1"/>
    <col min="520" max="768" width="9.6640625" style="26"/>
    <col min="769" max="769" width="8.5546875" style="26" customWidth="1"/>
    <col min="770" max="772" width="9.44140625" style="26" customWidth="1"/>
    <col min="773" max="773" width="20" style="26" customWidth="1"/>
    <col min="774" max="774" width="26.6640625" style="26" customWidth="1"/>
    <col min="775" max="775" width="22.44140625" style="26" customWidth="1"/>
    <col min="776" max="1024" width="9.6640625" style="26"/>
    <col min="1025" max="1025" width="8.5546875" style="26" customWidth="1"/>
    <col min="1026" max="1028" width="9.44140625" style="26" customWidth="1"/>
    <col min="1029" max="1029" width="20" style="26" customWidth="1"/>
    <col min="1030" max="1030" width="26.6640625" style="26" customWidth="1"/>
    <col min="1031" max="1031" width="22.44140625" style="26" customWidth="1"/>
    <col min="1032" max="1280" width="9.6640625" style="26"/>
    <col min="1281" max="1281" width="8.5546875" style="26" customWidth="1"/>
    <col min="1282" max="1284" width="9.44140625" style="26" customWidth="1"/>
    <col min="1285" max="1285" width="20" style="26" customWidth="1"/>
    <col min="1286" max="1286" width="26.6640625" style="26" customWidth="1"/>
    <col min="1287" max="1287" width="22.44140625" style="26" customWidth="1"/>
    <col min="1288" max="1536" width="9.6640625" style="26"/>
    <col min="1537" max="1537" width="8.5546875" style="26" customWidth="1"/>
    <col min="1538" max="1540" width="9.44140625" style="26" customWidth="1"/>
    <col min="1541" max="1541" width="20" style="26" customWidth="1"/>
    <col min="1542" max="1542" width="26.6640625" style="26" customWidth="1"/>
    <col min="1543" max="1543" width="22.44140625" style="26" customWidth="1"/>
    <col min="1544" max="1792" width="9.6640625" style="26"/>
    <col min="1793" max="1793" width="8.5546875" style="26" customWidth="1"/>
    <col min="1794" max="1796" width="9.44140625" style="26" customWidth="1"/>
    <col min="1797" max="1797" width="20" style="26" customWidth="1"/>
    <col min="1798" max="1798" width="26.6640625" style="26" customWidth="1"/>
    <col min="1799" max="1799" width="22.44140625" style="26" customWidth="1"/>
    <col min="1800" max="2048" width="9.6640625" style="26"/>
    <col min="2049" max="2049" width="8.5546875" style="26" customWidth="1"/>
    <col min="2050" max="2052" width="9.44140625" style="26" customWidth="1"/>
    <col min="2053" max="2053" width="20" style="26" customWidth="1"/>
    <col min="2054" max="2054" width="26.6640625" style="26" customWidth="1"/>
    <col min="2055" max="2055" width="22.44140625" style="26" customWidth="1"/>
    <col min="2056" max="2304" width="9.6640625" style="26"/>
    <col min="2305" max="2305" width="8.5546875" style="26" customWidth="1"/>
    <col min="2306" max="2308" width="9.44140625" style="26" customWidth="1"/>
    <col min="2309" max="2309" width="20" style="26" customWidth="1"/>
    <col min="2310" max="2310" width="26.6640625" style="26" customWidth="1"/>
    <col min="2311" max="2311" width="22.44140625" style="26" customWidth="1"/>
    <col min="2312" max="2560" width="9.6640625" style="26"/>
    <col min="2561" max="2561" width="8.5546875" style="26" customWidth="1"/>
    <col min="2562" max="2564" width="9.44140625" style="26" customWidth="1"/>
    <col min="2565" max="2565" width="20" style="26" customWidth="1"/>
    <col min="2566" max="2566" width="26.6640625" style="26" customWidth="1"/>
    <col min="2567" max="2567" width="22.44140625" style="26" customWidth="1"/>
    <col min="2568" max="2816" width="9.6640625" style="26"/>
    <col min="2817" max="2817" width="8.5546875" style="26" customWidth="1"/>
    <col min="2818" max="2820" width="9.44140625" style="26" customWidth="1"/>
    <col min="2821" max="2821" width="20" style="26" customWidth="1"/>
    <col min="2822" max="2822" width="26.6640625" style="26" customWidth="1"/>
    <col min="2823" max="2823" width="22.44140625" style="26" customWidth="1"/>
    <col min="2824" max="3072" width="9.6640625" style="26"/>
    <col min="3073" max="3073" width="8.5546875" style="26" customWidth="1"/>
    <col min="3074" max="3076" width="9.44140625" style="26" customWidth="1"/>
    <col min="3077" max="3077" width="20" style="26" customWidth="1"/>
    <col min="3078" max="3078" width="26.6640625" style="26" customWidth="1"/>
    <col min="3079" max="3079" width="22.44140625" style="26" customWidth="1"/>
    <col min="3080" max="3328" width="9.6640625" style="26"/>
    <col min="3329" max="3329" width="8.5546875" style="26" customWidth="1"/>
    <col min="3330" max="3332" width="9.44140625" style="26" customWidth="1"/>
    <col min="3333" max="3333" width="20" style="26" customWidth="1"/>
    <col min="3334" max="3334" width="26.6640625" style="26" customWidth="1"/>
    <col min="3335" max="3335" width="22.44140625" style="26" customWidth="1"/>
    <col min="3336" max="3584" width="9.6640625" style="26"/>
    <col min="3585" max="3585" width="8.5546875" style="26" customWidth="1"/>
    <col min="3586" max="3588" width="9.44140625" style="26" customWidth="1"/>
    <col min="3589" max="3589" width="20" style="26" customWidth="1"/>
    <col min="3590" max="3590" width="26.6640625" style="26" customWidth="1"/>
    <col min="3591" max="3591" width="22.44140625" style="26" customWidth="1"/>
    <col min="3592" max="3840" width="9.6640625" style="26"/>
    <col min="3841" max="3841" width="8.5546875" style="26" customWidth="1"/>
    <col min="3842" max="3844" width="9.44140625" style="26" customWidth="1"/>
    <col min="3845" max="3845" width="20" style="26" customWidth="1"/>
    <col min="3846" max="3846" width="26.6640625" style="26" customWidth="1"/>
    <col min="3847" max="3847" width="22.44140625" style="26" customWidth="1"/>
    <col min="3848" max="4096" width="9.6640625" style="26"/>
    <col min="4097" max="4097" width="8.5546875" style="26" customWidth="1"/>
    <col min="4098" max="4100" width="9.44140625" style="26" customWidth="1"/>
    <col min="4101" max="4101" width="20" style="26" customWidth="1"/>
    <col min="4102" max="4102" width="26.6640625" style="26" customWidth="1"/>
    <col min="4103" max="4103" width="22.44140625" style="26" customWidth="1"/>
    <col min="4104" max="4352" width="9.6640625" style="26"/>
    <col min="4353" max="4353" width="8.5546875" style="26" customWidth="1"/>
    <col min="4354" max="4356" width="9.44140625" style="26" customWidth="1"/>
    <col min="4357" max="4357" width="20" style="26" customWidth="1"/>
    <col min="4358" max="4358" width="26.6640625" style="26" customWidth="1"/>
    <col min="4359" max="4359" width="22.44140625" style="26" customWidth="1"/>
    <col min="4360" max="4608" width="9.6640625" style="26"/>
    <col min="4609" max="4609" width="8.5546875" style="26" customWidth="1"/>
    <col min="4610" max="4612" width="9.44140625" style="26" customWidth="1"/>
    <col min="4613" max="4613" width="20" style="26" customWidth="1"/>
    <col min="4614" max="4614" width="26.6640625" style="26" customWidth="1"/>
    <col min="4615" max="4615" width="22.44140625" style="26" customWidth="1"/>
    <col min="4616" max="4864" width="9.6640625" style="26"/>
    <col min="4865" max="4865" width="8.5546875" style="26" customWidth="1"/>
    <col min="4866" max="4868" width="9.44140625" style="26" customWidth="1"/>
    <col min="4869" max="4869" width="20" style="26" customWidth="1"/>
    <col min="4870" max="4870" width="26.6640625" style="26" customWidth="1"/>
    <col min="4871" max="4871" width="22.44140625" style="26" customWidth="1"/>
    <col min="4872" max="5120" width="9.6640625" style="26"/>
    <col min="5121" max="5121" width="8.5546875" style="26" customWidth="1"/>
    <col min="5122" max="5124" width="9.44140625" style="26" customWidth="1"/>
    <col min="5125" max="5125" width="20" style="26" customWidth="1"/>
    <col min="5126" max="5126" width="26.6640625" style="26" customWidth="1"/>
    <col min="5127" max="5127" width="22.44140625" style="26" customWidth="1"/>
    <col min="5128" max="5376" width="9.6640625" style="26"/>
    <col min="5377" max="5377" width="8.5546875" style="26" customWidth="1"/>
    <col min="5378" max="5380" width="9.44140625" style="26" customWidth="1"/>
    <col min="5381" max="5381" width="20" style="26" customWidth="1"/>
    <col min="5382" max="5382" width="26.6640625" style="26" customWidth="1"/>
    <col min="5383" max="5383" width="22.44140625" style="26" customWidth="1"/>
    <col min="5384" max="5632" width="9.6640625" style="26"/>
    <col min="5633" max="5633" width="8.5546875" style="26" customWidth="1"/>
    <col min="5634" max="5636" width="9.44140625" style="26" customWidth="1"/>
    <col min="5637" max="5637" width="20" style="26" customWidth="1"/>
    <col min="5638" max="5638" width="26.6640625" style="26" customWidth="1"/>
    <col min="5639" max="5639" width="22.44140625" style="26" customWidth="1"/>
    <col min="5640" max="5888" width="9.6640625" style="26"/>
    <col min="5889" max="5889" width="8.5546875" style="26" customWidth="1"/>
    <col min="5890" max="5892" width="9.44140625" style="26" customWidth="1"/>
    <col min="5893" max="5893" width="20" style="26" customWidth="1"/>
    <col min="5894" max="5894" width="26.6640625" style="26" customWidth="1"/>
    <col min="5895" max="5895" width="22.44140625" style="26" customWidth="1"/>
    <col min="5896" max="6144" width="9.6640625" style="26"/>
    <col min="6145" max="6145" width="8.5546875" style="26" customWidth="1"/>
    <col min="6146" max="6148" width="9.44140625" style="26" customWidth="1"/>
    <col min="6149" max="6149" width="20" style="26" customWidth="1"/>
    <col min="6150" max="6150" width="26.6640625" style="26" customWidth="1"/>
    <col min="6151" max="6151" width="22.44140625" style="26" customWidth="1"/>
    <col min="6152" max="6400" width="9.6640625" style="26"/>
    <col min="6401" max="6401" width="8.5546875" style="26" customWidth="1"/>
    <col min="6402" max="6404" width="9.44140625" style="26" customWidth="1"/>
    <col min="6405" max="6405" width="20" style="26" customWidth="1"/>
    <col min="6406" max="6406" width="26.6640625" style="26" customWidth="1"/>
    <col min="6407" max="6407" width="22.44140625" style="26" customWidth="1"/>
    <col min="6408" max="6656" width="9.6640625" style="26"/>
    <col min="6657" max="6657" width="8.5546875" style="26" customWidth="1"/>
    <col min="6658" max="6660" width="9.44140625" style="26" customWidth="1"/>
    <col min="6661" max="6661" width="20" style="26" customWidth="1"/>
    <col min="6662" max="6662" width="26.6640625" style="26" customWidth="1"/>
    <col min="6663" max="6663" width="22.44140625" style="26" customWidth="1"/>
    <col min="6664" max="6912" width="9.6640625" style="26"/>
    <col min="6913" max="6913" width="8.5546875" style="26" customWidth="1"/>
    <col min="6914" max="6916" width="9.44140625" style="26" customWidth="1"/>
    <col min="6917" max="6917" width="20" style="26" customWidth="1"/>
    <col min="6918" max="6918" width="26.6640625" style="26" customWidth="1"/>
    <col min="6919" max="6919" width="22.44140625" style="26" customWidth="1"/>
    <col min="6920" max="7168" width="9.6640625" style="26"/>
    <col min="7169" max="7169" width="8.5546875" style="26" customWidth="1"/>
    <col min="7170" max="7172" width="9.44140625" style="26" customWidth="1"/>
    <col min="7173" max="7173" width="20" style="26" customWidth="1"/>
    <col min="7174" max="7174" width="26.6640625" style="26" customWidth="1"/>
    <col min="7175" max="7175" width="22.44140625" style="26" customWidth="1"/>
    <col min="7176" max="7424" width="9.6640625" style="26"/>
    <col min="7425" max="7425" width="8.5546875" style="26" customWidth="1"/>
    <col min="7426" max="7428" width="9.44140625" style="26" customWidth="1"/>
    <col min="7429" max="7429" width="20" style="26" customWidth="1"/>
    <col min="7430" max="7430" width="26.6640625" style="26" customWidth="1"/>
    <col min="7431" max="7431" width="22.44140625" style="26" customWidth="1"/>
    <col min="7432" max="7680" width="9.6640625" style="26"/>
    <col min="7681" max="7681" width="8.5546875" style="26" customWidth="1"/>
    <col min="7682" max="7684" width="9.44140625" style="26" customWidth="1"/>
    <col min="7685" max="7685" width="20" style="26" customWidth="1"/>
    <col min="7686" max="7686" width="26.6640625" style="26" customWidth="1"/>
    <col min="7687" max="7687" width="22.44140625" style="26" customWidth="1"/>
    <col min="7688" max="7936" width="9.6640625" style="26"/>
    <col min="7937" max="7937" width="8.5546875" style="26" customWidth="1"/>
    <col min="7938" max="7940" width="9.44140625" style="26" customWidth="1"/>
    <col min="7941" max="7941" width="20" style="26" customWidth="1"/>
    <col min="7942" max="7942" width="26.6640625" style="26" customWidth="1"/>
    <col min="7943" max="7943" width="22.44140625" style="26" customWidth="1"/>
    <col min="7944" max="8192" width="9.6640625" style="26"/>
    <col min="8193" max="8193" width="8.5546875" style="26" customWidth="1"/>
    <col min="8194" max="8196" width="9.44140625" style="26" customWidth="1"/>
    <col min="8197" max="8197" width="20" style="26" customWidth="1"/>
    <col min="8198" max="8198" width="26.6640625" style="26" customWidth="1"/>
    <col min="8199" max="8199" width="22.44140625" style="26" customWidth="1"/>
    <col min="8200" max="8448" width="9.6640625" style="26"/>
    <col min="8449" max="8449" width="8.5546875" style="26" customWidth="1"/>
    <col min="8450" max="8452" width="9.44140625" style="26" customWidth="1"/>
    <col min="8453" max="8453" width="20" style="26" customWidth="1"/>
    <col min="8454" max="8454" width="26.6640625" style="26" customWidth="1"/>
    <col min="8455" max="8455" width="22.44140625" style="26" customWidth="1"/>
    <col min="8456" max="8704" width="9.6640625" style="26"/>
    <col min="8705" max="8705" width="8.5546875" style="26" customWidth="1"/>
    <col min="8706" max="8708" width="9.44140625" style="26" customWidth="1"/>
    <col min="8709" max="8709" width="20" style="26" customWidth="1"/>
    <col min="8710" max="8710" width="26.6640625" style="26" customWidth="1"/>
    <col min="8711" max="8711" width="22.44140625" style="26" customWidth="1"/>
    <col min="8712" max="8960" width="9.6640625" style="26"/>
    <col min="8961" max="8961" width="8.5546875" style="26" customWidth="1"/>
    <col min="8962" max="8964" width="9.44140625" style="26" customWidth="1"/>
    <col min="8965" max="8965" width="20" style="26" customWidth="1"/>
    <col min="8966" max="8966" width="26.6640625" style="26" customWidth="1"/>
    <col min="8967" max="8967" width="22.44140625" style="26" customWidth="1"/>
    <col min="8968" max="9216" width="9.6640625" style="26"/>
    <col min="9217" max="9217" width="8.5546875" style="26" customWidth="1"/>
    <col min="9218" max="9220" width="9.44140625" style="26" customWidth="1"/>
    <col min="9221" max="9221" width="20" style="26" customWidth="1"/>
    <col min="9222" max="9222" width="26.6640625" style="26" customWidth="1"/>
    <col min="9223" max="9223" width="22.44140625" style="26" customWidth="1"/>
    <col min="9224" max="9472" width="9.6640625" style="26"/>
    <col min="9473" max="9473" width="8.5546875" style="26" customWidth="1"/>
    <col min="9474" max="9476" width="9.44140625" style="26" customWidth="1"/>
    <col min="9477" max="9477" width="20" style="26" customWidth="1"/>
    <col min="9478" max="9478" width="26.6640625" style="26" customWidth="1"/>
    <col min="9479" max="9479" width="22.44140625" style="26" customWidth="1"/>
    <col min="9480" max="9728" width="9.6640625" style="26"/>
    <col min="9729" max="9729" width="8.5546875" style="26" customWidth="1"/>
    <col min="9730" max="9732" width="9.44140625" style="26" customWidth="1"/>
    <col min="9733" max="9733" width="20" style="26" customWidth="1"/>
    <col min="9734" max="9734" width="26.6640625" style="26" customWidth="1"/>
    <col min="9735" max="9735" width="22.44140625" style="26" customWidth="1"/>
    <col min="9736" max="9984" width="9.6640625" style="26"/>
    <col min="9985" max="9985" width="8.5546875" style="26" customWidth="1"/>
    <col min="9986" max="9988" width="9.44140625" style="26" customWidth="1"/>
    <col min="9989" max="9989" width="20" style="26" customWidth="1"/>
    <col min="9990" max="9990" width="26.6640625" style="26" customWidth="1"/>
    <col min="9991" max="9991" width="22.44140625" style="26" customWidth="1"/>
    <col min="9992" max="10240" width="9.6640625" style="26"/>
    <col min="10241" max="10241" width="8.5546875" style="26" customWidth="1"/>
    <col min="10242" max="10244" width="9.44140625" style="26" customWidth="1"/>
    <col min="10245" max="10245" width="20" style="26" customWidth="1"/>
    <col min="10246" max="10246" width="26.6640625" style="26" customWidth="1"/>
    <col min="10247" max="10247" width="22.44140625" style="26" customWidth="1"/>
    <col min="10248" max="10496" width="9.6640625" style="26"/>
    <col min="10497" max="10497" width="8.5546875" style="26" customWidth="1"/>
    <col min="10498" max="10500" width="9.44140625" style="26" customWidth="1"/>
    <col min="10501" max="10501" width="20" style="26" customWidth="1"/>
    <col min="10502" max="10502" width="26.6640625" style="26" customWidth="1"/>
    <col min="10503" max="10503" width="22.44140625" style="26" customWidth="1"/>
    <col min="10504" max="10752" width="9.6640625" style="26"/>
    <col min="10753" max="10753" width="8.5546875" style="26" customWidth="1"/>
    <col min="10754" max="10756" width="9.44140625" style="26" customWidth="1"/>
    <col min="10757" max="10757" width="20" style="26" customWidth="1"/>
    <col min="10758" max="10758" width="26.6640625" style="26" customWidth="1"/>
    <col min="10759" max="10759" width="22.44140625" style="26" customWidth="1"/>
    <col min="10760" max="11008" width="9.6640625" style="26"/>
    <col min="11009" max="11009" width="8.5546875" style="26" customWidth="1"/>
    <col min="11010" max="11012" width="9.44140625" style="26" customWidth="1"/>
    <col min="11013" max="11013" width="20" style="26" customWidth="1"/>
    <col min="11014" max="11014" width="26.6640625" style="26" customWidth="1"/>
    <col min="11015" max="11015" width="22.44140625" style="26" customWidth="1"/>
    <col min="11016" max="11264" width="9.6640625" style="26"/>
    <col min="11265" max="11265" width="8.5546875" style="26" customWidth="1"/>
    <col min="11266" max="11268" width="9.44140625" style="26" customWidth="1"/>
    <col min="11269" max="11269" width="20" style="26" customWidth="1"/>
    <col min="11270" max="11270" width="26.6640625" style="26" customWidth="1"/>
    <col min="11271" max="11271" width="22.44140625" style="26" customWidth="1"/>
    <col min="11272" max="11520" width="9.6640625" style="26"/>
    <col min="11521" max="11521" width="8.5546875" style="26" customWidth="1"/>
    <col min="11522" max="11524" width="9.44140625" style="26" customWidth="1"/>
    <col min="11525" max="11525" width="20" style="26" customWidth="1"/>
    <col min="11526" max="11526" width="26.6640625" style="26" customWidth="1"/>
    <col min="11527" max="11527" width="22.44140625" style="26" customWidth="1"/>
    <col min="11528" max="11776" width="9.6640625" style="26"/>
    <col min="11777" max="11777" width="8.5546875" style="26" customWidth="1"/>
    <col min="11778" max="11780" width="9.44140625" style="26" customWidth="1"/>
    <col min="11781" max="11781" width="20" style="26" customWidth="1"/>
    <col min="11782" max="11782" width="26.6640625" style="26" customWidth="1"/>
    <col min="11783" max="11783" width="22.44140625" style="26" customWidth="1"/>
    <col min="11784" max="12032" width="9.6640625" style="26"/>
    <col min="12033" max="12033" width="8.5546875" style="26" customWidth="1"/>
    <col min="12034" max="12036" width="9.44140625" style="26" customWidth="1"/>
    <col min="12037" max="12037" width="20" style="26" customWidth="1"/>
    <col min="12038" max="12038" width="26.6640625" style="26" customWidth="1"/>
    <col min="12039" max="12039" width="22.44140625" style="26" customWidth="1"/>
    <col min="12040" max="12288" width="9.6640625" style="26"/>
    <col min="12289" max="12289" width="8.5546875" style="26" customWidth="1"/>
    <col min="12290" max="12292" width="9.44140625" style="26" customWidth="1"/>
    <col min="12293" max="12293" width="20" style="26" customWidth="1"/>
    <col min="12294" max="12294" width="26.6640625" style="26" customWidth="1"/>
    <col min="12295" max="12295" width="22.44140625" style="26" customWidth="1"/>
    <col min="12296" max="12544" width="9.6640625" style="26"/>
    <col min="12545" max="12545" width="8.5546875" style="26" customWidth="1"/>
    <col min="12546" max="12548" width="9.44140625" style="26" customWidth="1"/>
    <col min="12549" max="12549" width="20" style="26" customWidth="1"/>
    <col min="12550" max="12550" width="26.6640625" style="26" customWidth="1"/>
    <col min="12551" max="12551" width="22.44140625" style="26" customWidth="1"/>
    <col min="12552" max="12800" width="9.6640625" style="26"/>
    <col min="12801" max="12801" width="8.5546875" style="26" customWidth="1"/>
    <col min="12802" max="12804" width="9.44140625" style="26" customWidth="1"/>
    <col min="12805" max="12805" width="20" style="26" customWidth="1"/>
    <col min="12806" max="12806" width="26.6640625" style="26" customWidth="1"/>
    <col min="12807" max="12807" width="22.44140625" style="26" customWidth="1"/>
    <col min="12808" max="13056" width="9.6640625" style="26"/>
    <col min="13057" max="13057" width="8.5546875" style="26" customWidth="1"/>
    <col min="13058" max="13060" width="9.44140625" style="26" customWidth="1"/>
    <col min="13061" max="13061" width="20" style="26" customWidth="1"/>
    <col min="13062" max="13062" width="26.6640625" style="26" customWidth="1"/>
    <col min="13063" max="13063" width="22.44140625" style="26" customWidth="1"/>
    <col min="13064" max="13312" width="9.6640625" style="26"/>
    <col min="13313" max="13313" width="8.5546875" style="26" customWidth="1"/>
    <col min="13314" max="13316" width="9.44140625" style="26" customWidth="1"/>
    <col min="13317" max="13317" width="20" style="26" customWidth="1"/>
    <col min="13318" max="13318" width="26.6640625" style="26" customWidth="1"/>
    <col min="13319" max="13319" width="22.44140625" style="26" customWidth="1"/>
    <col min="13320" max="13568" width="9.6640625" style="26"/>
    <col min="13569" max="13569" width="8.5546875" style="26" customWidth="1"/>
    <col min="13570" max="13572" width="9.44140625" style="26" customWidth="1"/>
    <col min="13573" max="13573" width="20" style="26" customWidth="1"/>
    <col min="13574" max="13574" width="26.6640625" style="26" customWidth="1"/>
    <col min="13575" max="13575" width="22.44140625" style="26" customWidth="1"/>
    <col min="13576" max="13824" width="9.6640625" style="26"/>
    <col min="13825" max="13825" width="8.5546875" style="26" customWidth="1"/>
    <col min="13826" max="13828" width="9.44140625" style="26" customWidth="1"/>
    <col min="13829" max="13829" width="20" style="26" customWidth="1"/>
    <col min="13830" max="13830" width="26.6640625" style="26" customWidth="1"/>
    <col min="13831" max="13831" width="22.44140625" style="26" customWidth="1"/>
    <col min="13832" max="14080" width="9.6640625" style="26"/>
    <col min="14081" max="14081" width="8.5546875" style="26" customWidth="1"/>
    <col min="14082" max="14084" width="9.44140625" style="26" customWidth="1"/>
    <col min="14085" max="14085" width="20" style="26" customWidth="1"/>
    <col min="14086" max="14086" width="26.6640625" style="26" customWidth="1"/>
    <col min="14087" max="14087" width="22.44140625" style="26" customWidth="1"/>
    <col min="14088" max="14336" width="9.6640625" style="26"/>
    <col min="14337" max="14337" width="8.5546875" style="26" customWidth="1"/>
    <col min="14338" max="14340" width="9.44140625" style="26" customWidth="1"/>
    <col min="14341" max="14341" width="20" style="26" customWidth="1"/>
    <col min="14342" max="14342" width="26.6640625" style="26" customWidth="1"/>
    <col min="14343" max="14343" width="22.44140625" style="26" customWidth="1"/>
    <col min="14344" max="14592" width="9.6640625" style="26"/>
    <col min="14593" max="14593" width="8.5546875" style="26" customWidth="1"/>
    <col min="14594" max="14596" width="9.44140625" style="26" customWidth="1"/>
    <col min="14597" max="14597" width="20" style="26" customWidth="1"/>
    <col min="14598" max="14598" width="26.6640625" style="26" customWidth="1"/>
    <col min="14599" max="14599" width="22.44140625" style="26" customWidth="1"/>
    <col min="14600" max="14848" width="9.6640625" style="26"/>
    <col min="14849" max="14849" width="8.5546875" style="26" customWidth="1"/>
    <col min="14850" max="14852" width="9.44140625" style="26" customWidth="1"/>
    <col min="14853" max="14853" width="20" style="26" customWidth="1"/>
    <col min="14854" max="14854" width="26.6640625" style="26" customWidth="1"/>
    <col min="14855" max="14855" width="22.44140625" style="26" customWidth="1"/>
    <col min="14856" max="15104" width="9.6640625" style="26"/>
    <col min="15105" max="15105" width="8.5546875" style="26" customWidth="1"/>
    <col min="15106" max="15108" width="9.44140625" style="26" customWidth="1"/>
    <col min="15109" max="15109" width="20" style="26" customWidth="1"/>
    <col min="15110" max="15110" width="26.6640625" style="26" customWidth="1"/>
    <col min="15111" max="15111" width="22.44140625" style="26" customWidth="1"/>
    <col min="15112" max="15360" width="9.6640625" style="26"/>
    <col min="15361" max="15361" width="8.5546875" style="26" customWidth="1"/>
    <col min="15362" max="15364" width="9.44140625" style="26" customWidth="1"/>
    <col min="15365" max="15365" width="20" style="26" customWidth="1"/>
    <col min="15366" max="15366" width="26.6640625" style="26" customWidth="1"/>
    <col min="15367" max="15367" width="22.44140625" style="26" customWidth="1"/>
    <col min="15368" max="15616" width="9.6640625" style="26"/>
    <col min="15617" max="15617" width="8.5546875" style="26" customWidth="1"/>
    <col min="15618" max="15620" width="9.44140625" style="26" customWidth="1"/>
    <col min="15621" max="15621" width="20" style="26" customWidth="1"/>
    <col min="15622" max="15622" width="26.6640625" style="26" customWidth="1"/>
    <col min="15623" max="15623" width="22.44140625" style="26" customWidth="1"/>
    <col min="15624" max="15872" width="9.6640625" style="26"/>
    <col min="15873" max="15873" width="8.5546875" style="26" customWidth="1"/>
    <col min="15874" max="15876" width="9.44140625" style="26" customWidth="1"/>
    <col min="15877" max="15877" width="20" style="26" customWidth="1"/>
    <col min="15878" max="15878" width="26.6640625" style="26" customWidth="1"/>
    <col min="15879" max="15879" width="22.44140625" style="26" customWidth="1"/>
    <col min="15880" max="16128" width="9.6640625" style="26"/>
    <col min="16129" max="16129" width="8.5546875" style="26" customWidth="1"/>
    <col min="16130" max="16132" width="9.44140625" style="26" customWidth="1"/>
    <col min="16133" max="16133" width="20" style="26" customWidth="1"/>
    <col min="16134" max="16134" width="26.6640625" style="26" customWidth="1"/>
    <col min="16135" max="16135" width="22.44140625" style="26" customWidth="1"/>
    <col min="16136" max="16384" width="9.6640625" style="26"/>
  </cols>
  <sheetData>
    <row r="1" spans="1:7" ht="31.2" customHeight="1">
      <c r="A1" s="81" t="s">
        <v>74</v>
      </c>
      <c r="B1" s="81"/>
      <c r="C1" s="81"/>
      <c r="D1" s="81"/>
      <c r="E1" s="81"/>
      <c r="F1" s="81"/>
      <c r="G1" s="81"/>
    </row>
    <row r="2" spans="1:7" ht="13.8" customHeight="1">
      <c r="A2" s="27"/>
      <c r="B2" s="27"/>
      <c r="C2" s="27"/>
      <c r="D2" s="27"/>
      <c r="E2" s="27"/>
      <c r="F2" s="27"/>
      <c r="G2" s="27"/>
    </row>
    <row r="3" spans="1:7" ht="13.8" customHeight="1">
      <c r="A3" s="37"/>
      <c r="B3" s="37"/>
      <c r="C3" s="37"/>
      <c r="D3" s="37"/>
      <c r="E3" s="37"/>
      <c r="F3" s="37"/>
      <c r="G3" s="29" t="s">
        <v>46</v>
      </c>
    </row>
    <row r="4" spans="1:7" s="25" customFormat="1" ht="17.399999999999999" customHeight="1">
      <c r="A4" s="83" t="s">
        <v>2</v>
      </c>
      <c r="B4" s="100" t="s">
        <v>47</v>
      </c>
      <c r="C4" s="100"/>
      <c r="D4" s="100"/>
      <c r="E4" s="100"/>
      <c r="F4" s="104" t="s">
        <v>48</v>
      </c>
      <c r="G4" s="83" t="s">
        <v>44</v>
      </c>
    </row>
    <row r="5" spans="1:7" s="25" customFormat="1" ht="17.399999999999999" customHeight="1">
      <c r="A5" s="84"/>
      <c r="B5" s="101" t="s">
        <v>49</v>
      </c>
      <c r="C5" s="102"/>
      <c r="D5" s="103"/>
      <c r="E5" s="100" t="s">
        <v>50</v>
      </c>
      <c r="F5" s="105"/>
      <c r="G5" s="84"/>
    </row>
    <row r="6" spans="1:7" s="25" customFormat="1" ht="17.399999999999999" customHeight="1">
      <c r="A6" s="85"/>
      <c r="B6" s="30" t="s">
        <v>51</v>
      </c>
      <c r="C6" s="30" t="s">
        <v>52</v>
      </c>
      <c r="D6" s="30" t="s">
        <v>53</v>
      </c>
      <c r="E6" s="100"/>
      <c r="F6" s="106"/>
      <c r="G6" s="85"/>
    </row>
    <row r="7" spans="1:7" s="25" customFormat="1" ht="24.6" customHeight="1">
      <c r="A7" s="17">
        <v>1</v>
      </c>
      <c r="B7" s="17">
        <v>213</v>
      </c>
      <c r="C7" s="18" t="s">
        <v>54</v>
      </c>
      <c r="D7" s="17">
        <v>20</v>
      </c>
      <c r="E7" s="31" t="s">
        <v>75</v>
      </c>
      <c r="F7" s="19" t="s">
        <v>76</v>
      </c>
      <c r="G7" s="11">
        <v>14840</v>
      </c>
    </row>
    <row r="8" spans="1:7" s="25" customFormat="1" ht="24.6" customHeight="1">
      <c r="A8" s="17">
        <v>2</v>
      </c>
      <c r="B8" s="17">
        <v>213</v>
      </c>
      <c r="C8" s="18" t="s">
        <v>54</v>
      </c>
      <c r="D8" s="65">
        <v>20</v>
      </c>
      <c r="E8" s="31" t="s">
        <v>75</v>
      </c>
      <c r="F8" s="19" t="s">
        <v>77</v>
      </c>
      <c r="G8" s="11">
        <v>18200</v>
      </c>
    </row>
    <row r="9" spans="1:7" s="25" customFormat="1" ht="24.6" customHeight="1">
      <c r="A9" s="17">
        <v>3</v>
      </c>
      <c r="B9" s="17">
        <v>213</v>
      </c>
      <c r="C9" s="18" t="s">
        <v>54</v>
      </c>
      <c r="D9" s="65">
        <v>20</v>
      </c>
      <c r="E9" s="31" t="s">
        <v>75</v>
      </c>
      <c r="F9" s="19" t="s">
        <v>78</v>
      </c>
      <c r="G9" s="11">
        <v>3650</v>
      </c>
    </row>
    <row r="10" spans="1:7" s="25" customFormat="1" ht="24.6" customHeight="1">
      <c r="A10" s="82" t="s">
        <v>42</v>
      </c>
      <c r="B10" s="82"/>
      <c r="C10" s="82"/>
      <c r="D10" s="82"/>
      <c r="E10" s="82"/>
      <c r="F10" s="82"/>
      <c r="G10" s="11">
        <f>SUM(G7:G9)</f>
        <v>36690</v>
      </c>
    </row>
    <row r="11" spans="1:7" ht="24.6" customHeight="1"/>
    <row r="12" spans="1:7" ht="24.6" customHeight="1"/>
    <row r="13" spans="1:7" ht="24.6" customHeight="1"/>
    <row r="14" spans="1:7" ht="24.6" customHeight="1"/>
    <row r="15" spans="1:7" ht="24.6" customHeight="1"/>
    <row r="16" spans="1:7" ht="24.6" customHeight="1"/>
    <row r="17" spans="5:5" ht="24.6" customHeight="1"/>
    <row r="18" spans="5:5" ht="24.6" customHeight="1">
      <c r="E18" s="77"/>
    </row>
    <row r="19" spans="5:5" ht="24.6" customHeight="1"/>
    <row r="20" spans="5:5" ht="24.6" customHeight="1"/>
  </sheetData>
  <mergeCells count="8">
    <mergeCell ref="A1:G1"/>
    <mergeCell ref="B4:E4"/>
    <mergeCell ref="B5:D5"/>
    <mergeCell ref="A10:F10"/>
    <mergeCell ref="A4:A6"/>
    <mergeCell ref="E5:E6"/>
    <mergeCell ref="F4:F6"/>
    <mergeCell ref="G4:G6"/>
  </mergeCells>
  <phoneticPr fontId="52" type="noConversion"/>
  <printOptions horizontalCentered="1"/>
  <pageMargins left="0.55118110236220474" right="0.55118110236220474" top="0.78740157480314965" bottom="0.59055118110236227" header="0.51181102362204722" footer="0.51181102362204722"/>
  <pageSetup paperSize="9" scale="8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topLeftCell="A4" workbookViewId="0">
      <selection activeCell="E18" sqref="E18"/>
    </sheetView>
  </sheetViews>
  <sheetFormatPr defaultColWidth="8.88671875" defaultRowHeight="15.6"/>
  <cols>
    <col min="1" max="1" width="5.88671875" style="36" customWidth="1"/>
    <col min="2" max="4" width="6.21875" style="36" customWidth="1"/>
    <col min="5" max="5" width="30.6640625" style="36" customWidth="1"/>
    <col min="6" max="6" width="33.77734375" style="36" customWidth="1"/>
    <col min="7" max="7" width="19.33203125" style="36" customWidth="1"/>
    <col min="8" max="257" width="8.88671875" style="36"/>
    <col min="258" max="260" width="13.44140625" style="36" customWidth="1"/>
    <col min="261" max="261" width="34.6640625" style="36" customWidth="1"/>
    <col min="262" max="262" width="32.109375" style="36" customWidth="1"/>
    <col min="263" max="263" width="13.77734375" style="36" customWidth="1"/>
    <col min="264" max="513" width="8.88671875" style="36"/>
    <col min="514" max="516" width="13.44140625" style="36" customWidth="1"/>
    <col min="517" max="517" width="34.6640625" style="36" customWidth="1"/>
    <col min="518" max="518" width="32.109375" style="36" customWidth="1"/>
    <col min="519" max="519" width="13.77734375" style="36" customWidth="1"/>
    <col min="520" max="769" width="8.88671875" style="36"/>
    <col min="770" max="772" width="13.44140625" style="36" customWidth="1"/>
    <col min="773" max="773" width="34.6640625" style="36" customWidth="1"/>
    <col min="774" max="774" width="32.109375" style="36" customWidth="1"/>
    <col min="775" max="775" width="13.77734375" style="36" customWidth="1"/>
    <col min="776" max="1025" width="8.88671875" style="36"/>
    <col min="1026" max="1028" width="13.44140625" style="36" customWidth="1"/>
    <col min="1029" max="1029" width="34.6640625" style="36" customWidth="1"/>
    <col min="1030" max="1030" width="32.109375" style="36" customWidth="1"/>
    <col min="1031" max="1031" width="13.77734375" style="36" customWidth="1"/>
    <col min="1032" max="1281" width="8.88671875" style="36"/>
    <col min="1282" max="1284" width="13.44140625" style="36" customWidth="1"/>
    <col min="1285" max="1285" width="34.6640625" style="36" customWidth="1"/>
    <col min="1286" max="1286" width="32.109375" style="36" customWidth="1"/>
    <col min="1287" max="1287" width="13.77734375" style="36" customWidth="1"/>
    <col min="1288" max="1537" width="8.88671875" style="36"/>
    <col min="1538" max="1540" width="13.44140625" style="36" customWidth="1"/>
    <col min="1541" max="1541" width="34.6640625" style="36" customWidth="1"/>
    <col min="1542" max="1542" width="32.109375" style="36" customWidth="1"/>
    <col min="1543" max="1543" width="13.77734375" style="36" customWidth="1"/>
    <col min="1544" max="1793" width="8.88671875" style="36"/>
    <col min="1794" max="1796" width="13.44140625" style="36" customWidth="1"/>
    <col min="1797" max="1797" width="34.6640625" style="36" customWidth="1"/>
    <col min="1798" max="1798" width="32.109375" style="36" customWidth="1"/>
    <col min="1799" max="1799" width="13.77734375" style="36" customWidth="1"/>
    <col min="1800" max="2049" width="8.88671875" style="36"/>
    <col min="2050" max="2052" width="13.44140625" style="36" customWidth="1"/>
    <col min="2053" max="2053" width="34.6640625" style="36" customWidth="1"/>
    <col min="2054" max="2054" width="32.109375" style="36" customWidth="1"/>
    <col min="2055" max="2055" width="13.77734375" style="36" customWidth="1"/>
    <col min="2056" max="2305" width="8.88671875" style="36"/>
    <col min="2306" max="2308" width="13.44140625" style="36" customWidth="1"/>
    <col min="2309" max="2309" width="34.6640625" style="36" customWidth="1"/>
    <col min="2310" max="2310" width="32.109375" style="36" customWidth="1"/>
    <col min="2311" max="2311" width="13.77734375" style="36" customWidth="1"/>
    <col min="2312" max="2561" width="8.88671875" style="36"/>
    <col min="2562" max="2564" width="13.44140625" style="36" customWidth="1"/>
    <col min="2565" max="2565" width="34.6640625" style="36" customWidth="1"/>
    <col min="2566" max="2566" width="32.109375" style="36" customWidth="1"/>
    <col min="2567" max="2567" width="13.77734375" style="36" customWidth="1"/>
    <col min="2568" max="2817" width="8.88671875" style="36"/>
    <col min="2818" max="2820" width="13.44140625" style="36" customWidth="1"/>
    <col min="2821" max="2821" width="34.6640625" style="36" customWidth="1"/>
    <col min="2822" max="2822" width="32.109375" style="36" customWidth="1"/>
    <col min="2823" max="2823" width="13.77734375" style="36" customWidth="1"/>
    <col min="2824" max="3073" width="8.88671875" style="36"/>
    <col min="3074" max="3076" width="13.44140625" style="36" customWidth="1"/>
    <col min="3077" max="3077" width="34.6640625" style="36" customWidth="1"/>
    <col min="3078" max="3078" width="32.109375" style="36" customWidth="1"/>
    <col min="3079" max="3079" width="13.77734375" style="36" customWidth="1"/>
    <col min="3080" max="3329" width="8.88671875" style="36"/>
    <col min="3330" max="3332" width="13.44140625" style="36" customWidth="1"/>
    <col min="3333" max="3333" width="34.6640625" style="36" customWidth="1"/>
    <col min="3334" max="3334" width="32.109375" style="36" customWidth="1"/>
    <col min="3335" max="3335" width="13.77734375" style="36" customWidth="1"/>
    <col min="3336" max="3585" width="8.88671875" style="36"/>
    <col min="3586" max="3588" width="13.44140625" style="36" customWidth="1"/>
    <col min="3589" max="3589" width="34.6640625" style="36" customWidth="1"/>
    <col min="3590" max="3590" width="32.109375" style="36" customWidth="1"/>
    <col min="3591" max="3591" width="13.77734375" style="36" customWidth="1"/>
    <col min="3592" max="3841" width="8.88671875" style="36"/>
    <col min="3842" max="3844" width="13.44140625" style="36" customWidth="1"/>
    <col min="3845" max="3845" width="34.6640625" style="36" customWidth="1"/>
    <col min="3846" max="3846" width="32.109375" style="36" customWidth="1"/>
    <col min="3847" max="3847" width="13.77734375" style="36" customWidth="1"/>
    <col min="3848" max="4097" width="8.88671875" style="36"/>
    <col min="4098" max="4100" width="13.44140625" style="36" customWidth="1"/>
    <col min="4101" max="4101" width="34.6640625" style="36" customWidth="1"/>
    <col min="4102" max="4102" width="32.109375" style="36" customWidth="1"/>
    <col min="4103" max="4103" width="13.77734375" style="36" customWidth="1"/>
    <col min="4104" max="4353" width="8.88671875" style="36"/>
    <col min="4354" max="4356" width="13.44140625" style="36" customWidth="1"/>
    <col min="4357" max="4357" width="34.6640625" style="36" customWidth="1"/>
    <col min="4358" max="4358" width="32.109375" style="36" customWidth="1"/>
    <col min="4359" max="4359" width="13.77734375" style="36" customWidth="1"/>
    <col min="4360" max="4609" width="8.88671875" style="36"/>
    <col min="4610" max="4612" width="13.44140625" style="36" customWidth="1"/>
    <col min="4613" max="4613" width="34.6640625" style="36" customWidth="1"/>
    <col min="4614" max="4614" width="32.109375" style="36" customWidth="1"/>
    <col min="4615" max="4615" width="13.77734375" style="36" customWidth="1"/>
    <col min="4616" max="4865" width="8.88671875" style="36"/>
    <col min="4866" max="4868" width="13.44140625" style="36" customWidth="1"/>
    <col min="4869" max="4869" width="34.6640625" style="36" customWidth="1"/>
    <col min="4870" max="4870" width="32.109375" style="36" customWidth="1"/>
    <col min="4871" max="4871" width="13.77734375" style="36" customWidth="1"/>
    <col min="4872" max="5121" width="8.88671875" style="36"/>
    <col min="5122" max="5124" width="13.44140625" style="36" customWidth="1"/>
    <col min="5125" max="5125" width="34.6640625" style="36" customWidth="1"/>
    <col min="5126" max="5126" width="32.109375" style="36" customWidth="1"/>
    <col min="5127" max="5127" width="13.77734375" style="36" customWidth="1"/>
    <col min="5128" max="5377" width="8.88671875" style="36"/>
    <col min="5378" max="5380" width="13.44140625" style="36" customWidth="1"/>
    <col min="5381" max="5381" width="34.6640625" style="36" customWidth="1"/>
    <col min="5382" max="5382" width="32.109375" style="36" customWidth="1"/>
    <col min="5383" max="5383" width="13.77734375" style="36" customWidth="1"/>
    <col min="5384" max="5633" width="8.88671875" style="36"/>
    <col min="5634" max="5636" width="13.44140625" style="36" customWidth="1"/>
    <col min="5637" max="5637" width="34.6640625" style="36" customWidth="1"/>
    <col min="5638" max="5638" width="32.109375" style="36" customWidth="1"/>
    <col min="5639" max="5639" width="13.77734375" style="36" customWidth="1"/>
    <col min="5640" max="5889" width="8.88671875" style="36"/>
    <col min="5890" max="5892" width="13.44140625" style="36" customWidth="1"/>
    <col min="5893" max="5893" width="34.6640625" style="36" customWidth="1"/>
    <col min="5894" max="5894" width="32.109375" style="36" customWidth="1"/>
    <col min="5895" max="5895" width="13.77734375" style="36" customWidth="1"/>
    <col min="5896" max="6145" width="8.88671875" style="36"/>
    <col min="6146" max="6148" width="13.44140625" style="36" customWidth="1"/>
    <col min="6149" max="6149" width="34.6640625" style="36" customWidth="1"/>
    <col min="6150" max="6150" width="32.109375" style="36" customWidth="1"/>
    <col min="6151" max="6151" width="13.77734375" style="36" customWidth="1"/>
    <col min="6152" max="6401" width="8.88671875" style="36"/>
    <col min="6402" max="6404" width="13.44140625" style="36" customWidth="1"/>
    <col min="6405" max="6405" width="34.6640625" style="36" customWidth="1"/>
    <col min="6406" max="6406" width="32.109375" style="36" customWidth="1"/>
    <col min="6407" max="6407" width="13.77734375" style="36" customWidth="1"/>
    <col min="6408" max="6657" width="8.88671875" style="36"/>
    <col min="6658" max="6660" width="13.44140625" style="36" customWidth="1"/>
    <col min="6661" max="6661" width="34.6640625" style="36" customWidth="1"/>
    <col min="6662" max="6662" width="32.109375" style="36" customWidth="1"/>
    <col min="6663" max="6663" width="13.77734375" style="36" customWidth="1"/>
    <col min="6664" max="6913" width="8.88671875" style="36"/>
    <col min="6914" max="6916" width="13.44140625" style="36" customWidth="1"/>
    <col min="6917" max="6917" width="34.6640625" style="36" customWidth="1"/>
    <col min="6918" max="6918" width="32.109375" style="36" customWidth="1"/>
    <col min="6919" max="6919" width="13.77734375" style="36" customWidth="1"/>
    <col min="6920" max="7169" width="8.88671875" style="36"/>
    <col min="7170" max="7172" width="13.44140625" style="36" customWidth="1"/>
    <col min="7173" max="7173" width="34.6640625" style="36" customWidth="1"/>
    <col min="7174" max="7174" width="32.109375" style="36" customWidth="1"/>
    <col min="7175" max="7175" width="13.77734375" style="36" customWidth="1"/>
    <col min="7176" max="7425" width="8.88671875" style="36"/>
    <col min="7426" max="7428" width="13.44140625" style="36" customWidth="1"/>
    <col min="7429" max="7429" width="34.6640625" style="36" customWidth="1"/>
    <col min="7430" max="7430" width="32.109375" style="36" customWidth="1"/>
    <col min="7431" max="7431" width="13.77734375" style="36" customWidth="1"/>
    <col min="7432" max="7681" width="8.88671875" style="36"/>
    <col min="7682" max="7684" width="13.44140625" style="36" customWidth="1"/>
    <col min="7685" max="7685" width="34.6640625" style="36" customWidth="1"/>
    <col min="7686" max="7686" width="32.109375" style="36" customWidth="1"/>
    <col min="7687" max="7687" width="13.77734375" style="36" customWidth="1"/>
    <col min="7688" max="7937" width="8.88671875" style="36"/>
    <col min="7938" max="7940" width="13.44140625" style="36" customWidth="1"/>
    <col min="7941" max="7941" width="34.6640625" style="36" customWidth="1"/>
    <col min="7942" max="7942" width="32.109375" style="36" customWidth="1"/>
    <col min="7943" max="7943" width="13.77734375" style="36" customWidth="1"/>
    <col min="7944" max="8193" width="8.88671875" style="36"/>
    <col min="8194" max="8196" width="13.44140625" style="36" customWidth="1"/>
    <col min="8197" max="8197" width="34.6640625" style="36" customWidth="1"/>
    <col min="8198" max="8198" width="32.109375" style="36" customWidth="1"/>
    <col min="8199" max="8199" width="13.77734375" style="36" customWidth="1"/>
    <col min="8200" max="8449" width="8.88671875" style="36"/>
    <col min="8450" max="8452" width="13.44140625" style="36" customWidth="1"/>
    <col min="8453" max="8453" width="34.6640625" style="36" customWidth="1"/>
    <col min="8454" max="8454" width="32.109375" style="36" customWidth="1"/>
    <col min="8455" max="8455" width="13.77734375" style="36" customWidth="1"/>
    <col min="8456" max="8705" width="8.88671875" style="36"/>
    <col min="8706" max="8708" width="13.44140625" style="36" customWidth="1"/>
    <col min="8709" max="8709" width="34.6640625" style="36" customWidth="1"/>
    <col min="8710" max="8710" width="32.109375" style="36" customWidth="1"/>
    <col min="8711" max="8711" width="13.77734375" style="36" customWidth="1"/>
    <col min="8712" max="8961" width="8.88671875" style="36"/>
    <col min="8962" max="8964" width="13.44140625" style="36" customWidth="1"/>
    <col min="8965" max="8965" width="34.6640625" style="36" customWidth="1"/>
    <col min="8966" max="8966" width="32.109375" style="36" customWidth="1"/>
    <col min="8967" max="8967" width="13.77734375" style="36" customWidth="1"/>
    <col min="8968" max="9217" width="8.88671875" style="36"/>
    <col min="9218" max="9220" width="13.44140625" style="36" customWidth="1"/>
    <col min="9221" max="9221" width="34.6640625" style="36" customWidth="1"/>
    <col min="9222" max="9222" width="32.109375" style="36" customWidth="1"/>
    <col min="9223" max="9223" width="13.77734375" style="36" customWidth="1"/>
    <col min="9224" max="9473" width="8.88671875" style="36"/>
    <col min="9474" max="9476" width="13.44140625" style="36" customWidth="1"/>
    <col min="9477" max="9477" width="34.6640625" style="36" customWidth="1"/>
    <col min="9478" max="9478" width="32.109375" style="36" customWidth="1"/>
    <col min="9479" max="9479" width="13.77734375" style="36" customWidth="1"/>
    <col min="9480" max="9729" width="8.88671875" style="36"/>
    <col min="9730" max="9732" width="13.44140625" style="36" customWidth="1"/>
    <col min="9733" max="9733" width="34.6640625" style="36" customWidth="1"/>
    <col min="9734" max="9734" width="32.109375" style="36" customWidth="1"/>
    <col min="9735" max="9735" width="13.77734375" style="36" customWidth="1"/>
    <col min="9736" max="9985" width="8.88671875" style="36"/>
    <col min="9986" max="9988" width="13.44140625" style="36" customWidth="1"/>
    <col min="9989" max="9989" width="34.6640625" style="36" customWidth="1"/>
    <col min="9990" max="9990" width="32.109375" style="36" customWidth="1"/>
    <col min="9991" max="9991" width="13.77734375" style="36" customWidth="1"/>
    <col min="9992" max="10241" width="8.88671875" style="36"/>
    <col min="10242" max="10244" width="13.44140625" style="36" customWidth="1"/>
    <col min="10245" max="10245" width="34.6640625" style="36" customWidth="1"/>
    <col min="10246" max="10246" width="32.109375" style="36" customWidth="1"/>
    <col min="10247" max="10247" width="13.77734375" style="36" customWidth="1"/>
    <col min="10248" max="10497" width="8.88671875" style="36"/>
    <col min="10498" max="10500" width="13.44140625" style="36" customWidth="1"/>
    <col min="10501" max="10501" width="34.6640625" style="36" customWidth="1"/>
    <col min="10502" max="10502" width="32.109375" style="36" customWidth="1"/>
    <col min="10503" max="10503" width="13.77734375" style="36" customWidth="1"/>
    <col min="10504" max="10753" width="8.88671875" style="36"/>
    <col min="10754" max="10756" width="13.44140625" style="36" customWidth="1"/>
    <col min="10757" max="10757" width="34.6640625" style="36" customWidth="1"/>
    <col min="10758" max="10758" width="32.109375" style="36" customWidth="1"/>
    <col min="10759" max="10759" width="13.77734375" style="36" customWidth="1"/>
    <col min="10760" max="11009" width="8.88671875" style="36"/>
    <col min="11010" max="11012" width="13.44140625" style="36" customWidth="1"/>
    <col min="11013" max="11013" width="34.6640625" style="36" customWidth="1"/>
    <col min="11014" max="11014" width="32.109375" style="36" customWidth="1"/>
    <col min="11015" max="11015" width="13.77734375" style="36" customWidth="1"/>
    <col min="11016" max="11265" width="8.88671875" style="36"/>
    <col min="11266" max="11268" width="13.44140625" style="36" customWidth="1"/>
    <col min="11269" max="11269" width="34.6640625" style="36" customWidth="1"/>
    <col min="11270" max="11270" width="32.109375" style="36" customWidth="1"/>
    <col min="11271" max="11271" width="13.77734375" style="36" customWidth="1"/>
    <col min="11272" max="11521" width="8.88671875" style="36"/>
    <col min="11522" max="11524" width="13.44140625" style="36" customWidth="1"/>
    <col min="11525" max="11525" width="34.6640625" style="36" customWidth="1"/>
    <col min="11526" max="11526" width="32.109375" style="36" customWidth="1"/>
    <col min="11527" max="11527" width="13.77734375" style="36" customWidth="1"/>
    <col min="11528" max="11777" width="8.88671875" style="36"/>
    <col min="11778" max="11780" width="13.44140625" style="36" customWidth="1"/>
    <col min="11781" max="11781" width="34.6640625" style="36" customWidth="1"/>
    <col min="11782" max="11782" width="32.109375" style="36" customWidth="1"/>
    <col min="11783" max="11783" width="13.77734375" style="36" customWidth="1"/>
    <col min="11784" max="12033" width="8.88671875" style="36"/>
    <col min="12034" max="12036" width="13.44140625" style="36" customWidth="1"/>
    <col min="12037" max="12037" width="34.6640625" style="36" customWidth="1"/>
    <col min="12038" max="12038" width="32.109375" style="36" customWidth="1"/>
    <col min="12039" max="12039" width="13.77734375" style="36" customWidth="1"/>
    <col min="12040" max="12289" width="8.88671875" style="36"/>
    <col min="12290" max="12292" width="13.44140625" style="36" customWidth="1"/>
    <col min="12293" max="12293" width="34.6640625" style="36" customWidth="1"/>
    <col min="12294" max="12294" width="32.109375" style="36" customWidth="1"/>
    <col min="12295" max="12295" width="13.77734375" style="36" customWidth="1"/>
    <col min="12296" max="12545" width="8.88671875" style="36"/>
    <col min="12546" max="12548" width="13.44140625" style="36" customWidth="1"/>
    <col min="12549" max="12549" width="34.6640625" style="36" customWidth="1"/>
    <col min="12550" max="12550" width="32.109375" style="36" customWidth="1"/>
    <col min="12551" max="12551" width="13.77734375" style="36" customWidth="1"/>
    <col min="12552" max="12801" width="8.88671875" style="36"/>
    <col min="12802" max="12804" width="13.44140625" style="36" customWidth="1"/>
    <col min="12805" max="12805" width="34.6640625" style="36" customWidth="1"/>
    <col min="12806" max="12806" width="32.109375" style="36" customWidth="1"/>
    <col min="12807" max="12807" width="13.77734375" style="36" customWidth="1"/>
    <col min="12808" max="13057" width="8.88671875" style="36"/>
    <col min="13058" max="13060" width="13.44140625" style="36" customWidth="1"/>
    <col min="13061" max="13061" width="34.6640625" style="36" customWidth="1"/>
    <col min="13062" max="13062" width="32.109375" style="36" customWidth="1"/>
    <col min="13063" max="13063" width="13.77734375" style="36" customWidth="1"/>
    <col min="13064" max="13313" width="8.88671875" style="36"/>
    <col min="13314" max="13316" width="13.44140625" style="36" customWidth="1"/>
    <col min="13317" max="13317" width="34.6640625" style="36" customWidth="1"/>
    <col min="13318" max="13318" width="32.109375" style="36" customWidth="1"/>
    <col min="13319" max="13319" width="13.77734375" style="36" customWidth="1"/>
    <col min="13320" max="13569" width="8.88671875" style="36"/>
    <col min="13570" max="13572" width="13.44140625" style="36" customWidth="1"/>
    <col min="13573" max="13573" width="34.6640625" style="36" customWidth="1"/>
    <col min="13574" max="13574" width="32.109375" style="36" customWidth="1"/>
    <col min="13575" max="13575" width="13.77734375" style="36" customWidth="1"/>
    <col min="13576" max="13825" width="8.88671875" style="36"/>
    <col min="13826" max="13828" width="13.44140625" style="36" customWidth="1"/>
    <col min="13829" max="13829" width="34.6640625" style="36" customWidth="1"/>
    <col min="13830" max="13830" width="32.109375" style="36" customWidth="1"/>
    <col min="13831" max="13831" width="13.77734375" style="36" customWidth="1"/>
    <col min="13832" max="14081" width="8.88671875" style="36"/>
    <col min="14082" max="14084" width="13.44140625" style="36" customWidth="1"/>
    <col min="14085" max="14085" width="34.6640625" style="36" customWidth="1"/>
    <col min="14086" max="14086" width="32.109375" style="36" customWidth="1"/>
    <col min="14087" max="14087" width="13.77734375" style="36" customWidth="1"/>
    <col min="14088" max="14337" width="8.88671875" style="36"/>
    <col min="14338" max="14340" width="13.44140625" style="36" customWidth="1"/>
    <col min="14341" max="14341" width="34.6640625" style="36" customWidth="1"/>
    <col min="14342" max="14342" width="32.109375" style="36" customWidth="1"/>
    <col min="14343" max="14343" width="13.77734375" style="36" customWidth="1"/>
    <col min="14344" max="14593" width="8.88671875" style="36"/>
    <col min="14594" max="14596" width="13.44140625" style="36" customWidth="1"/>
    <col min="14597" max="14597" width="34.6640625" style="36" customWidth="1"/>
    <col min="14598" max="14598" width="32.109375" style="36" customWidth="1"/>
    <col min="14599" max="14599" width="13.77734375" style="36" customWidth="1"/>
    <col min="14600" max="14849" width="8.88671875" style="36"/>
    <col min="14850" max="14852" width="13.44140625" style="36" customWidth="1"/>
    <col min="14853" max="14853" width="34.6640625" style="36" customWidth="1"/>
    <col min="14854" max="14854" width="32.109375" style="36" customWidth="1"/>
    <col min="14855" max="14855" width="13.77734375" style="36" customWidth="1"/>
    <col min="14856" max="15105" width="8.88671875" style="36"/>
    <col min="15106" max="15108" width="13.44140625" style="36" customWidth="1"/>
    <col min="15109" max="15109" width="34.6640625" style="36" customWidth="1"/>
    <col min="15110" max="15110" width="32.109375" style="36" customWidth="1"/>
    <col min="15111" max="15111" width="13.77734375" style="36" customWidth="1"/>
    <col min="15112" max="15361" width="8.88671875" style="36"/>
    <col min="15362" max="15364" width="13.44140625" style="36" customWidth="1"/>
    <col min="15365" max="15365" width="34.6640625" style="36" customWidth="1"/>
    <col min="15366" max="15366" width="32.109375" style="36" customWidth="1"/>
    <col min="15367" max="15367" width="13.77734375" style="36" customWidth="1"/>
    <col min="15368" max="15617" width="8.88671875" style="36"/>
    <col min="15618" max="15620" width="13.44140625" style="36" customWidth="1"/>
    <col min="15621" max="15621" width="34.6640625" style="36" customWidth="1"/>
    <col min="15622" max="15622" width="32.109375" style="36" customWidth="1"/>
    <col min="15623" max="15623" width="13.77734375" style="36" customWidth="1"/>
    <col min="15624" max="15873" width="8.88671875" style="36"/>
    <col min="15874" max="15876" width="13.44140625" style="36" customWidth="1"/>
    <col min="15877" max="15877" width="34.6640625" style="36" customWidth="1"/>
    <col min="15878" max="15878" width="32.109375" style="36" customWidth="1"/>
    <col min="15879" max="15879" width="13.77734375" style="36" customWidth="1"/>
    <col min="15880" max="16129" width="8.88671875" style="36"/>
    <col min="16130" max="16132" width="13.44140625" style="36" customWidth="1"/>
    <col min="16133" max="16133" width="34.6640625" style="36" customWidth="1"/>
    <col min="16134" max="16134" width="32.109375" style="36" customWidth="1"/>
    <col min="16135" max="16135" width="13.77734375" style="36" customWidth="1"/>
    <col min="16136" max="16384" width="8.88671875" style="36"/>
  </cols>
  <sheetData>
    <row r="1" spans="1:7" ht="31.2" customHeight="1">
      <c r="A1" s="81" t="s">
        <v>79</v>
      </c>
      <c r="B1" s="81"/>
      <c r="C1" s="81"/>
      <c r="D1" s="81"/>
      <c r="E1" s="81"/>
      <c r="F1" s="81"/>
      <c r="G1" s="81"/>
    </row>
    <row r="2" spans="1:7" ht="13.8" customHeight="1">
      <c r="A2" s="27"/>
      <c r="B2" s="27"/>
      <c r="C2" s="27"/>
      <c r="D2" s="27"/>
      <c r="E2" s="27"/>
      <c r="F2" s="27"/>
      <c r="G2" s="27"/>
    </row>
    <row r="3" spans="1:7" ht="13.8" customHeight="1">
      <c r="A3" s="28"/>
      <c r="B3" s="28"/>
      <c r="C3" s="28"/>
      <c r="D3" s="28"/>
      <c r="E3" s="28"/>
      <c r="F3" s="28"/>
      <c r="G3" s="29" t="s">
        <v>46</v>
      </c>
    </row>
    <row r="4" spans="1:7" ht="17.399999999999999" customHeight="1">
      <c r="A4" s="83" t="s">
        <v>2</v>
      </c>
      <c r="B4" s="100" t="s">
        <v>47</v>
      </c>
      <c r="C4" s="100"/>
      <c r="D4" s="100"/>
      <c r="E4" s="100"/>
      <c r="F4" s="104" t="s">
        <v>48</v>
      </c>
      <c r="G4" s="83" t="s">
        <v>44</v>
      </c>
    </row>
    <row r="5" spans="1:7" ht="17.399999999999999" customHeight="1">
      <c r="A5" s="84"/>
      <c r="B5" s="101" t="s">
        <v>49</v>
      </c>
      <c r="C5" s="102"/>
      <c r="D5" s="103"/>
      <c r="E5" s="100" t="s">
        <v>50</v>
      </c>
      <c r="F5" s="105"/>
      <c r="G5" s="84"/>
    </row>
    <row r="6" spans="1:7" ht="17.399999999999999" customHeight="1">
      <c r="A6" s="85"/>
      <c r="B6" s="30" t="s">
        <v>51</v>
      </c>
      <c r="C6" s="30" t="s">
        <v>52</v>
      </c>
      <c r="D6" s="30" t="s">
        <v>53</v>
      </c>
      <c r="E6" s="100"/>
      <c r="F6" s="106"/>
      <c r="G6" s="85"/>
    </row>
    <row r="7" spans="1:7" s="44" customFormat="1" ht="45" customHeight="1">
      <c r="A7" s="61">
        <v>1</v>
      </c>
      <c r="B7" s="61">
        <v>215</v>
      </c>
      <c r="C7" s="47" t="s">
        <v>63</v>
      </c>
      <c r="D7" s="61">
        <v>99</v>
      </c>
      <c r="E7" s="19" t="s">
        <v>80</v>
      </c>
      <c r="F7" s="20" t="s">
        <v>81</v>
      </c>
      <c r="G7" s="11">
        <v>40000</v>
      </c>
    </row>
    <row r="8" spans="1:7" s="44" customFormat="1" ht="45" customHeight="1">
      <c r="A8" s="61">
        <v>2</v>
      </c>
      <c r="B8" s="61">
        <v>215</v>
      </c>
      <c r="C8" s="47" t="s">
        <v>63</v>
      </c>
      <c r="D8" s="61">
        <v>99</v>
      </c>
      <c r="E8" s="19" t="s">
        <v>80</v>
      </c>
      <c r="F8" s="20" t="s">
        <v>82</v>
      </c>
      <c r="G8" s="11">
        <v>30000</v>
      </c>
    </row>
    <row r="9" spans="1:7" s="44" customFormat="1" ht="54.6" customHeight="1">
      <c r="A9" s="61">
        <v>3</v>
      </c>
      <c r="B9" s="61">
        <v>215</v>
      </c>
      <c r="C9" s="47" t="s">
        <v>63</v>
      </c>
      <c r="D9" s="61">
        <v>99</v>
      </c>
      <c r="E9" s="19" t="s">
        <v>80</v>
      </c>
      <c r="F9" s="20" t="s">
        <v>83</v>
      </c>
      <c r="G9" s="11">
        <v>30000</v>
      </c>
    </row>
    <row r="10" spans="1:7" ht="24.6" customHeight="1">
      <c r="A10" s="82" t="s">
        <v>42</v>
      </c>
      <c r="B10" s="82"/>
      <c r="C10" s="82"/>
      <c r="D10" s="82"/>
      <c r="E10" s="82"/>
      <c r="F10" s="82"/>
      <c r="G10" s="11">
        <f>SUM(G7:G9)</f>
        <v>100000</v>
      </c>
    </row>
    <row r="11" spans="1:7" ht="24.6" customHeight="1"/>
    <row r="12" spans="1:7" ht="24.6" customHeight="1"/>
    <row r="13" spans="1:7" ht="24.6" customHeight="1"/>
    <row r="14" spans="1:7" ht="24.6" customHeight="1"/>
    <row r="15" spans="1:7" ht="24.6" customHeight="1"/>
    <row r="16" spans="1:7" ht="24.6" customHeight="1"/>
    <row r="17" spans="5:5" ht="24.6" customHeight="1"/>
    <row r="18" spans="5:5" ht="24.6" customHeight="1">
      <c r="E18" s="54"/>
    </row>
    <row r="19" spans="5:5" ht="24.6" customHeight="1"/>
    <row r="20" spans="5:5" ht="24.6" customHeight="1"/>
  </sheetData>
  <mergeCells count="8">
    <mergeCell ref="A1:G1"/>
    <mergeCell ref="B4:E4"/>
    <mergeCell ref="B5:D5"/>
    <mergeCell ref="A10:F10"/>
    <mergeCell ref="A4:A6"/>
    <mergeCell ref="E5:E6"/>
    <mergeCell ref="F4:F6"/>
    <mergeCell ref="G4:G6"/>
  </mergeCells>
  <phoneticPr fontId="52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zoomScale="90" zoomScaleNormal="90" workbookViewId="0">
      <selection activeCell="E18" sqref="E18"/>
    </sheetView>
  </sheetViews>
  <sheetFormatPr defaultColWidth="9.6640625" defaultRowHeight="15.6"/>
  <cols>
    <col min="1" max="1" width="5.88671875" style="26" customWidth="1"/>
    <col min="2" max="4" width="6.21875" style="26" customWidth="1"/>
    <col min="5" max="5" width="30.6640625" style="26" customWidth="1"/>
    <col min="6" max="6" width="33.77734375" style="26" customWidth="1"/>
    <col min="7" max="7" width="19.33203125" style="26" customWidth="1"/>
    <col min="8" max="256" width="9.6640625" style="26"/>
    <col min="257" max="257" width="8.5546875" style="26" customWidth="1"/>
    <col min="258" max="260" width="9.44140625" style="26" customWidth="1"/>
    <col min="261" max="261" width="35.6640625" style="26" customWidth="1"/>
    <col min="262" max="262" width="34.44140625" style="26" customWidth="1"/>
    <col min="263" max="263" width="22.44140625" style="26" customWidth="1"/>
    <col min="264" max="512" width="9.6640625" style="26"/>
    <col min="513" max="513" width="8.5546875" style="26" customWidth="1"/>
    <col min="514" max="516" width="9.44140625" style="26" customWidth="1"/>
    <col min="517" max="517" width="35.6640625" style="26" customWidth="1"/>
    <col min="518" max="518" width="34.44140625" style="26" customWidth="1"/>
    <col min="519" max="519" width="22.44140625" style="26" customWidth="1"/>
    <col min="520" max="768" width="9.6640625" style="26"/>
    <col min="769" max="769" width="8.5546875" style="26" customWidth="1"/>
    <col min="770" max="772" width="9.44140625" style="26" customWidth="1"/>
    <col min="773" max="773" width="35.6640625" style="26" customWidth="1"/>
    <col min="774" max="774" width="34.44140625" style="26" customWidth="1"/>
    <col min="775" max="775" width="22.44140625" style="26" customWidth="1"/>
    <col min="776" max="1024" width="9.6640625" style="26"/>
    <col min="1025" max="1025" width="8.5546875" style="26" customWidth="1"/>
    <col min="1026" max="1028" width="9.44140625" style="26" customWidth="1"/>
    <col min="1029" max="1029" width="35.6640625" style="26" customWidth="1"/>
    <col min="1030" max="1030" width="34.44140625" style="26" customWidth="1"/>
    <col min="1031" max="1031" width="22.44140625" style="26" customWidth="1"/>
    <col min="1032" max="1280" width="9.6640625" style="26"/>
    <col min="1281" max="1281" width="8.5546875" style="26" customWidth="1"/>
    <col min="1282" max="1284" width="9.44140625" style="26" customWidth="1"/>
    <col min="1285" max="1285" width="35.6640625" style="26" customWidth="1"/>
    <col min="1286" max="1286" width="34.44140625" style="26" customWidth="1"/>
    <col min="1287" max="1287" width="22.44140625" style="26" customWidth="1"/>
    <col min="1288" max="1536" width="9.6640625" style="26"/>
    <col min="1537" max="1537" width="8.5546875" style="26" customWidth="1"/>
    <col min="1538" max="1540" width="9.44140625" style="26" customWidth="1"/>
    <col min="1541" max="1541" width="35.6640625" style="26" customWidth="1"/>
    <col min="1542" max="1542" width="34.44140625" style="26" customWidth="1"/>
    <col min="1543" max="1543" width="22.44140625" style="26" customWidth="1"/>
    <col min="1544" max="1792" width="9.6640625" style="26"/>
    <col min="1793" max="1793" width="8.5546875" style="26" customWidth="1"/>
    <col min="1794" max="1796" width="9.44140625" style="26" customWidth="1"/>
    <col min="1797" max="1797" width="35.6640625" style="26" customWidth="1"/>
    <col min="1798" max="1798" width="34.44140625" style="26" customWidth="1"/>
    <col min="1799" max="1799" width="22.44140625" style="26" customWidth="1"/>
    <col min="1800" max="2048" width="9.6640625" style="26"/>
    <col min="2049" max="2049" width="8.5546875" style="26" customWidth="1"/>
    <col min="2050" max="2052" width="9.44140625" style="26" customWidth="1"/>
    <col min="2053" max="2053" width="35.6640625" style="26" customWidth="1"/>
    <col min="2054" max="2054" width="34.44140625" style="26" customWidth="1"/>
    <col min="2055" max="2055" width="22.44140625" style="26" customWidth="1"/>
    <col min="2056" max="2304" width="9.6640625" style="26"/>
    <col min="2305" max="2305" width="8.5546875" style="26" customWidth="1"/>
    <col min="2306" max="2308" width="9.44140625" style="26" customWidth="1"/>
    <col min="2309" max="2309" width="35.6640625" style="26" customWidth="1"/>
    <col min="2310" max="2310" width="34.44140625" style="26" customWidth="1"/>
    <col min="2311" max="2311" width="22.44140625" style="26" customWidth="1"/>
    <col min="2312" max="2560" width="9.6640625" style="26"/>
    <col min="2561" max="2561" width="8.5546875" style="26" customWidth="1"/>
    <col min="2562" max="2564" width="9.44140625" style="26" customWidth="1"/>
    <col min="2565" max="2565" width="35.6640625" style="26" customWidth="1"/>
    <col min="2566" max="2566" width="34.44140625" style="26" customWidth="1"/>
    <col min="2567" max="2567" width="22.44140625" style="26" customWidth="1"/>
    <col min="2568" max="2816" width="9.6640625" style="26"/>
    <col min="2817" max="2817" width="8.5546875" style="26" customWidth="1"/>
    <col min="2818" max="2820" width="9.44140625" style="26" customWidth="1"/>
    <col min="2821" max="2821" width="35.6640625" style="26" customWidth="1"/>
    <col min="2822" max="2822" width="34.44140625" style="26" customWidth="1"/>
    <col min="2823" max="2823" width="22.44140625" style="26" customWidth="1"/>
    <col min="2824" max="3072" width="9.6640625" style="26"/>
    <col min="3073" max="3073" width="8.5546875" style="26" customWidth="1"/>
    <col min="3074" max="3076" width="9.44140625" style="26" customWidth="1"/>
    <col min="3077" max="3077" width="35.6640625" style="26" customWidth="1"/>
    <col min="3078" max="3078" width="34.44140625" style="26" customWidth="1"/>
    <col min="3079" max="3079" width="22.44140625" style="26" customWidth="1"/>
    <col min="3080" max="3328" width="9.6640625" style="26"/>
    <col min="3329" max="3329" width="8.5546875" style="26" customWidth="1"/>
    <col min="3330" max="3332" width="9.44140625" style="26" customWidth="1"/>
    <col min="3333" max="3333" width="35.6640625" style="26" customWidth="1"/>
    <col min="3334" max="3334" width="34.44140625" style="26" customWidth="1"/>
    <col min="3335" max="3335" width="22.44140625" style="26" customWidth="1"/>
    <col min="3336" max="3584" width="9.6640625" style="26"/>
    <col min="3585" max="3585" width="8.5546875" style="26" customWidth="1"/>
    <col min="3586" max="3588" width="9.44140625" style="26" customWidth="1"/>
    <col min="3589" max="3589" width="35.6640625" style="26" customWidth="1"/>
    <col min="3590" max="3590" width="34.44140625" style="26" customWidth="1"/>
    <col min="3591" max="3591" width="22.44140625" style="26" customWidth="1"/>
    <col min="3592" max="3840" width="9.6640625" style="26"/>
    <col min="3841" max="3841" width="8.5546875" style="26" customWidth="1"/>
    <col min="3842" max="3844" width="9.44140625" style="26" customWidth="1"/>
    <col min="3845" max="3845" width="35.6640625" style="26" customWidth="1"/>
    <col min="3846" max="3846" width="34.44140625" style="26" customWidth="1"/>
    <col min="3847" max="3847" width="22.44140625" style="26" customWidth="1"/>
    <col min="3848" max="4096" width="9.6640625" style="26"/>
    <col min="4097" max="4097" width="8.5546875" style="26" customWidth="1"/>
    <col min="4098" max="4100" width="9.44140625" style="26" customWidth="1"/>
    <col min="4101" max="4101" width="35.6640625" style="26" customWidth="1"/>
    <col min="4102" max="4102" width="34.44140625" style="26" customWidth="1"/>
    <col min="4103" max="4103" width="22.44140625" style="26" customWidth="1"/>
    <col min="4104" max="4352" width="9.6640625" style="26"/>
    <col min="4353" max="4353" width="8.5546875" style="26" customWidth="1"/>
    <col min="4354" max="4356" width="9.44140625" style="26" customWidth="1"/>
    <col min="4357" max="4357" width="35.6640625" style="26" customWidth="1"/>
    <col min="4358" max="4358" width="34.44140625" style="26" customWidth="1"/>
    <col min="4359" max="4359" width="22.44140625" style="26" customWidth="1"/>
    <col min="4360" max="4608" width="9.6640625" style="26"/>
    <col min="4609" max="4609" width="8.5546875" style="26" customWidth="1"/>
    <col min="4610" max="4612" width="9.44140625" style="26" customWidth="1"/>
    <col min="4613" max="4613" width="35.6640625" style="26" customWidth="1"/>
    <col min="4614" max="4614" width="34.44140625" style="26" customWidth="1"/>
    <col min="4615" max="4615" width="22.44140625" style="26" customWidth="1"/>
    <col min="4616" max="4864" width="9.6640625" style="26"/>
    <col min="4865" max="4865" width="8.5546875" style="26" customWidth="1"/>
    <col min="4866" max="4868" width="9.44140625" style="26" customWidth="1"/>
    <col min="4869" max="4869" width="35.6640625" style="26" customWidth="1"/>
    <col min="4870" max="4870" width="34.44140625" style="26" customWidth="1"/>
    <col min="4871" max="4871" width="22.44140625" style="26" customWidth="1"/>
    <col min="4872" max="5120" width="9.6640625" style="26"/>
    <col min="5121" max="5121" width="8.5546875" style="26" customWidth="1"/>
    <col min="5122" max="5124" width="9.44140625" style="26" customWidth="1"/>
    <col min="5125" max="5125" width="35.6640625" style="26" customWidth="1"/>
    <col min="5126" max="5126" width="34.44140625" style="26" customWidth="1"/>
    <col min="5127" max="5127" width="22.44140625" style="26" customWidth="1"/>
    <col min="5128" max="5376" width="9.6640625" style="26"/>
    <col min="5377" max="5377" width="8.5546875" style="26" customWidth="1"/>
    <col min="5378" max="5380" width="9.44140625" style="26" customWidth="1"/>
    <col min="5381" max="5381" width="35.6640625" style="26" customWidth="1"/>
    <col min="5382" max="5382" width="34.44140625" style="26" customWidth="1"/>
    <col min="5383" max="5383" width="22.44140625" style="26" customWidth="1"/>
    <col min="5384" max="5632" width="9.6640625" style="26"/>
    <col min="5633" max="5633" width="8.5546875" style="26" customWidth="1"/>
    <col min="5634" max="5636" width="9.44140625" style="26" customWidth="1"/>
    <col min="5637" max="5637" width="35.6640625" style="26" customWidth="1"/>
    <col min="5638" max="5638" width="34.44140625" style="26" customWidth="1"/>
    <col min="5639" max="5639" width="22.44140625" style="26" customWidth="1"/>
    <col min="5640" max="5888" width="9.6640625" style="26"/>
    <col min="5889" max="5889" width="8.5546875" style="26" customWidth="1"/>
    <col min="5890" max="5892" width="9.44140625" style="26" customWidth="1"/>
    <col min="5893" max="5893" width="35.6640625" style="26" customWidth="1"/>
    <col min="5894" max="5894" width="34.44140625" style="26" customWidth="1"/>
    <col min="5895" max="5895" width="22.44140625" style="26" customWidth="1"/>
    <col min="5896" max="6144" width="9.6640625" style="26"/>
    <col min="6145" max="6145" width="8.5546875" style="26" customWidth="1"/>
    <col min="6146" max="6148" width="9.44140625" style="26" customWidth="1"/>
    <col min="6149" max="6149" width="35.6640625" style="26" customWidth="1"/>
    <col min="6150" max="6150" width="34.44140625" style="26" customWidth="1"/>
    <col min="6151" max="6151" width="22.44140625" style="26" customWidth="1"/>
    <col min="6152" max="6400" width="9.6640625" style="26"/>
    <col min="6401" max="6401" width="8.5546875" style="26" customWidth="1"/>
    <col min="6402" max="6404" width="9.44140625" style="26" customWidth="1"/>
    <col min="6405" max="6405" width="35.6640625" style="26" customWidth="1"/>
    <col min="6406" max="6406" width="34.44140625" style="26" customWidth="1"/>
    <col min="6407" max="6407" width="22.44140625" style="26" customWidth="1"/>
    <col min="6408" max="6656" width="9.6640625" style="26"/>
    <col min="6657" max="6657" width="8.5546875" style="26" customWidth="1"/>
    <col min="6658" max="6660" width="9.44140625" style="26" customWidth="1"/>
    <col min="6661" max="6661" width="35.6640625" style="26" customWidth="1"/>
    <col min="6662" max="6662" width="34.44140625" style="26" customWidth="1"/>
    <col min="6663" max="6663" width="22.44140625" style="26" customWidth="1"/>
    <col min="6664" max="6912" width="9.6640625" style="26"/>
    <col min="6913" max="6913" width="8.5546875" style="26" customWidth="1"/>
    <col min="6914" max="6916" width="9.44140625" style="26" customWidth="1"/>
    <col min="6917" max="6917" width="35.6640625" style="26" customWidth="1"/>
    <col min="6918" max="6918" width="34.44140625" style="26" customWidth="1"/>
    <col min="6919" max="6919" width="22.44140625" style="26" customWidth="1"/>
    <col min="6920" max="7168" width="9.6640625" style="26"/>
    <col min="7169" max="7169" width="8.5546875" style="26" customWidth="1"/>
    <col min="7170" max="7172" width="9.44140625" style="26" customWidth="1"/>
    <col min="7173" max="7173" width="35.6640625" style="26" customWidth="1"/>
    <col min="7174" max="7174" width="34.44140625" style="26" customWidth="1"/>
    <col min="7175" max="7175" width="22.44140625" style="26" customWidth="1"/>
    <col min="7176" max="7424" width="9.6640625" style="26"/>
    <col min="7425" max="7425" width="8.5546875" style="26" customWidth="1"/>
    <col min="7426" max="7428" width="9.44140625" style="26" customWidth="1"/>
    <col min="7429" max="7429" width="35.6640625" style="26" customWidth="1"/>
    <col min="7430" max="7430" width="34.44140625" style="26" customWidth="1"/>
    <col min="7431" max="7431" width="22.44140625" style="26" customWidth="1"/>
    <col min="7432" max="7680" width="9.6640625" style="26"/>
    <col min="7681" max="7681" width="8.5546875" style="26" customWidth="1"/>
    <col min="7682" max="7684" width="9.44140625" style="26" customWidth="1"/>
    <col min="7685" max="7685" width="35.6640625" style="26" customWidth="1"/>
    <col min="7686" max="7686" width="34.44140625" style="26" customWidth="1"/>
    <col min="7687" max="7687" width="22.44140625" style="26" customWidth="1"/>
    <col min="7688" max="7936" width="9.6640625" style="26"/>
    <col min="7937" max="7937" width="8.5546875" style="26" customWidth="1"/>
    <col min="7938" max="7940" width="9.44140625" style="26" customWidth="1"/>
    <col min="7941" max="7941" width="35.6640625" style="26" customWidth="1"/>
    <col min="7942" max="7942" width="34.44140625" style="26" customWidth="1"/>
    <col min="7943" max="7943" width="22.44140625" style="26" customWidth="1"/>
    <col min="7944" max="8192" width="9.6640625" style="26"/>
    <col min="8193" max="8193" width="8.5546875" style="26" customWidth="1"/>
    <col min="8194" max="8196" width="9.44140625" style="26" customWidth="1"/>
    <col min="8197" max="8197" width="35.6640625" style="26" customWidth="1"/>
    <col min="8198" max="8198" width="34.44140625" style="26" customWidth="1"/>
    <col min="8199" max="8199" width="22.44140625" style="26" customWidth="1"/>
    <col min="8200" max="8448" width="9.6640625" style="26"/>
    <col min="8449" max="8449" width="8.5546875" style="26" customWidth="1"/>
    <col min="8450" max="8452" width="9.44140625" style="26" customWidth="1"/>
    <col min="8453" max="8453" width="35.6640625" style="26" customWidth="1"/>
    <col min="8454" max="8454" width="34.44140625" style="26" customWidth="1"/>
    <col min="8455" max="8455" width="22.44140625" style="26" customWidth="1"/>
    <col min="8456" max="8704" width="9.6640625" style="26"/>
    <col min="8705" max="8705" width="8.5546875" style="26" customWidth="1"/>
    <col min="8706" max="8708" width="9.44140625" style="26" customWidth="1"/>
    <col min="8709" max="8709" width="35.6640625" style="26" customWidth="1"/>
    <col min="8710" max="8710" width="34.44140625" style="26" customWidth="1"/>
    <col min="8711" max="8711" width="22.44140625" style="26" customWidth="1"/>
    <col min="8712" max="8960" width="9.6640625" style="26"/>
    <col min="8961" max="8961" width="8.5546875" style="26" customWidth="1"/>
    <col min="8962" max="8964" width="9.44140625" style="26" customWidth="1"/>
    <col min="8965" max="8965" width="35.6640625" style="26" customWidth="1"/>
    <col min="8966" max="8966" width="34.44140625" style="26" customWidth="1"/>
    <col min="8967" max="8967" width="22.44140625" style="26" customWidth="1"/>
    <col min="8968" max="9216" width="9.6640625" style="26"/>
    <col min="9217" max="9217" width="8.5546875" style="26" customWidth="1"/>
    <col min="9218" max="9220" width="9.44140625" style="26" customWidth="1"/>
    <col min="9221" max="9221" width="35.6640625" style="26" customWidth="1"/>
    <col min="9222" max="9222" width="34.44140625" style="26" customWidth="1"/>
    <col min="9223" max="9223" width="22.44140625" style="26" customWidth="1"/>
    <col min="9224" max="9472" width="9.6640625" style="26"/>
    <col min="9473" max="9473" width="8.5546875" style="26" customWidth="1"/>
    <col min="9474" max="9476" width="9.44140625" style="26" customWidth="1"/>
    <col min="9477" max="9477" width="35.6640625" style="26" customWidth="1"/>
    <col min="9478" max="9478" width="34.44140625" style="26" customWidth="1"/>
    <col min="9479" max="9479" width="22.44140625" style="26" customWidth="1"/>
    <col min="9480" max="9728" width="9.6640625" style="26"/>
    <col min="9729" max="9729" width="8.5546875" style="26" customWidth="1"/>
    <col min="9730" max="9732" width="9.44140625" style="26" customWidth="1"/>
    <col min="9733" max="9733" width="35.6640625" style="26" customWidth="1"/>
    <col min="9734" max="9734" width="34.44140625" style="26" customWidth="1"/>
    <col min="9735" max="9735" width="22.44140625" style="26" customWidth="1"/>
    <col min="9736" max="9984" width="9.6640625" style="26"/>
    <col min="9985" max="9985" width="8.5546875" style="26" customWidth="1"/>
    <col min="9986" max="9988" width="9.44140625" style="26" customWidth="1"/>
    <col min="9989" max="9989" width="35.6640625" style="26" customWidth="1"/>
    <col min="9990" max="9990" width="34.44140625" style="26" customWidth="1"/>
    <col min="9991" max="9991" width="22.44140625" style="26" customWidth="1"/>
    <col min="9992" max="10240" width="9.6640625" style="26"/>
    <col min="10241" max="10241" width="8.5546875" style="26" customWidth="1"/>
    <col min="10242" max="10244" width="9.44140625" style="26" customWidth="1"/>
    <col min="10245" max="10245" width="35.6640625" style="26" customWidth="1"/>
    <col min="10246" max="10246" width="34.44140625" style="26" customWidth="1"/>
    <col min="10247" max="10247" width="22.44140625" style="26" customWidth="1"/>
    <col min="10248" max="10496" width="9.6640625" style="26"/>
    <col min="10497" max="10497" width="8.5546875" style="26" customWidth="1"/>
    <col min="10498" max="10500" width="9.44140625" style="26" customWidth="1"/>
    <col min="10501" max="10501" width="35.6640625" style="26" customWidth="1"/>
    <col min="10502" max="10502" width="34.44140625" style="26" customWidth="1"/>
    <col min="10503" max="10503" width="22.44140625" style="26" customWidth="1"/>
    <col min="10504" max="10752" width="9.6640625" style="26"/>
    <col min="10753" max="10753" width="8.5546875" style="26" customWidth="1"/>
    <col min="10754" max="10756" width="9.44140625" style="26" customWidth="1"/>
    <col min="10757" max="10757" width="35.6640625" style="26" customWidth="1"/>
    <col min="10758" max="10758" width="34.44140625" style="26" customWidth="1"/>
    <col min="10759" max="10759" width="22.44140625" style="26" customWidth="1"/>
    <col min="10760" max="11008" width="9.6640625" style="26"/>
    <col min="11009" max="11009" width="8.5546875" style="26" customWidth="1"/>
    <col min="11010" max="11012" width="9.44140625" style="26" customWidth="1"/>
    <col min="11013" max="11013" width="35.6640625" style="26" customWidth="1"/>
    <col min="11014" max="11014" width="34.44140625" style="26" customWidth="1"/>
    <col min="11015" max="11015" width="22.44140625" style="26" customWidth="1"/>
    <col min="11016" max="11264" width="9.6640625" style="26"/>
    <col min="11265" max="11265" width="8.5546875" style="26" customWidth="1"/>
    <col min="11266" max="11268" width="9.44140625" style="26" customWidth="1"/>
    <col min="11269" max="11269" width="35.6640625" style="26" customWidth="1"/>
    <col min="11270" max="11270" width="34.44140625" style="26" customWidth="1"/>
    <col min="11271" max="11271" width="22.44140625" style="26" customWidth="1"/>
    <col min="11272" max="11520" width="9.6640625" style="26"/>
    <col min="11521" max="11521" width="8.5546875" style="26" customWidth="1"/>
    <col min="11522" max="11524" width="9.44140625" style="26" customWidth="1"/>
    <col min="11525" max="11525" width="35.6640625" style="26" customWidth="1"/>
    <col min="11526" max="11526" width="34.44140625" style="26" customWidth="1"/>
    <col min="11527" max="11527" width="22.44140625" style="26" customWidth="1"/>
    <col min="11528" max="11776" width="9.6640625" style="26"/>
    <col min="11777" max="11777" width="8.5546875" style="26" customWidth="1"/>
    <col min="11778" max="11780" width="9.44140625" style="26" customWidth="1"/>
    <col min="11781" max="11781" width="35.6640625" style="26" customWidth="1"/>
    <col min="11782" max="11782" width="34.44140625" style="26" customWidth="1"/>
    <col min="11783" max="11783" width="22.44140625" style="26" customWidth="1"/>
    <col min="11784" max="12032" width="9.6640625" style="26"/>
    <col min="12033" max="12033" width="8.5546875" style="26" customWidth="1"/>
    <col min="12034" max="12036" width="9.44140625" style="26" customWidth="1"/>
    <col min="12037" max="12037" width="35.6640625" style="26" customWidth="1"/>
    <col min="12038" max="12038" width="34.44140625" style="26" customWidth="1"/>
    <col min="12039" max="12039" width="22.44140625" style="26" customWidth="1"/>
    <col min="12040" max="12288" width="9.6640625" style="26"/>
    <col min="12289" max="12289" width="8.5546875" style="26" customWidth="1"/>
    <col min="12290" max="12292" width="9.44140625" style="26" customWidth="1"/>
    <col min="12293" max="12293" width="35.6640625" style="26" customWidth="1"/>
    <col min="12294" max="12294" width="34.44140625" style="26" customWidth="1"/>
    <col min="12295" max="12295" width="22.44140625" style="26" customWidth="1"/>
    <col min="12296" max="12544" width="9.6640625" style="26"/>
    <col min="12545" max="12545" width="8.5546875" style="26" customWidth="1"/>
    <col min="12546" max="12548" width="9.44140625" style="26" customWidth="1"/>
    <col min="12549" max="12549" width="35.6640625" style="26" customWidth="1"/>
    <col min="12550" max="12550" width="34.44140625" style="26" customWidth="1"/>
    <col min="12551" max="12551" width="22.44140625" style="26" customWidth="1"/>
    <col min="12552" max="12800" width="9.6640625" style="26"/>
    <col min="12801" max="12801" width="8.5546875" style="26" customWidth="1"/>
    <col min="12802" max="12804" width="9.44140625" style="26" customWidth="1"/>
    <col min="12805" max="12805" width="35.6640625" style="26" customWidth="1"/>
    <col min="12806" max="12806" width="34.44140625" style="26" customWidth="1"/>
    <col min="12807" max="12807" width="22.44140625" style="26" customWidth="1"/>
    <col min="12808" max="13056" width="9.6640625" style="26"/>
    <col min="13057" max="13057" width="8.5546875" style="26" customWidth="1"/>
    <col min="13058" max="13060" width="9.44140625" style="26" customWidth="1"/>
    <col min="13061" max="13061" width="35.6640625" style="26" customWidth="1"/>
    <col min="13062" max="13062" width="34.44140625" style="26" customWidth="1"/>
    <col min="13063" max="13063" width="22.44140625" style="26" customWidth="1"/>
    <col min="13064" max="13312" width="9.6640625" style="26"/>
    <col min="13313" max="13313" width="8.5546875" style="26" customWidth="1"/>
    <col min="13314" max="13316" width="9.44140625" style="26" customWidth="1"/>
    <col min="13317" max="13317" width="35.6640625" style="26" customWidth="1"/>
    <col min="13318" max="13318" width="34.44140625" style="26" customWidth="1"/>
    <col min="13319" max="13319" width="22.44140625" style="26" customWidth="1"/>
    <col min="13320" max="13568" width="9.6640625" style="26"/>
    <col min="13569" max="13569" width="8.5546875" style="26" customWidth="1"/>
    <col min="13570" max="13572" width="9.44140625" style="26" customWidth="1"/>
    <col min="13573" max="13573" width="35.6640625" style="26" customWidth="1"/>
    <col min="13574" max="13574" width="34.44140625" style="26" customWidth="1"/>
    <col min="13575" max="13575" width="22.44140625" style="26" customWidth="1"/>
    <col min="13576" max="13824" width="9.6640625" style="26"/>
    <col min="13825" max="13825" width="8.5546875" style="26" customWidth="1"/>
    <col min="13826" max="13828" width="9.44140625" style="26" customWidth="1"/>
    <col min="13829" max="13829" width="35.6640625" style="26" customWidth="1"/>
    <col min="13830" max="13830" width="34.44140625" style="26" customWidth="1"/>
    <col min="13831" max="13831" width="22.44140625" style="26" customWidth="1"/>
    <col min="13832" max="14080" width="9.6640625" style="26"/>
    <col min="14081" max="14081" width="8.5546875" style="26" customWidth="1"/>
    <col min="14082" max="14084" width="9.44140625" style="26" customWidth="1"/>
    <col min="14085" max="14085" width="35.6640625" style="26" customWidth="1"/>
    <col min="14086" max="14086" width="34.44140625" style="26" customWidth="1"/>
    <col min="14087" max="14087" width="22.44140625" style="26" customWidth="1"/>
    <col min="14088" max="14336" width="9.6640625" style="26"/>
    <col min="14337" max="14337" width="8.5546875" style="26" customWidth="1"/>
    <col min="14338" max="14340" width="9.44140625" style="26" customWidth="1"/>
    <col min="14341" max="14341" width="35.6640625" style="26" customWidth="1"/>
    <col min="14342" max="14342" width="34.44140625" style="26" customWidth="1"/>
    <col min="14343" max="14343" width="22.44140625" style="26" customWidth="1"/>
    <col min="14344" max="14592" width="9.6640625" style="26"/>
    <col min="14593" max="14593" width="8.5546875" style="26" customWidth="1"/>
    <col min="14594" max="14596" width="9.44140625" style="26" customWidth="1"/>
    <col min="14597" max="14597" width="35.6640625" style="26" customWidth="1"/>
    <col min="14598" max="14598" width="34.44140625" style="26" customWidth="1"/>
    <col min="14599" max="14599" width="22.44140625" style="26" customWidth="1"/>
    <col min="14600" max="14848" width="9.6640625" style="26"/>
    <col min="14849" max="14849" width="8.5546875" style="26" customWidth="1"/>
    <col min="14850" max="14852" width="9.44140625" style="26" customWidth="1"/>
    <col min="14853" max="14853" width="35.6640625" style="26" customWidth="1"/>
    <col min="14854" max="14854" width="34.44140625" style="26" customWidth="1"/>
    <col min="14855" max="14855" width="22.44140625" style="26" customWidth="1"/>
    <col min="14856" max="15104" width="9.6640625" style="26"/>
    <col min="15105" max="15105" width="8.5546875" style="26" customWidth="1"/>
    <col min="15106" max="15108" width="9.44140625" style="26" customWidth="1"/>
    <col min="15109" max="15109" width="35.6640625" style="26" customWidth="1"/>
    <col min="15110" max="15110" width="34.44140625" style="26" customWidth="1"/>
    <col min="15111" max="15111" width="22.44140625" style="26" customWidth="1"/>
    <col min="15112" max="15360" width="9.6640625" style="26"/>
    <col min="15361" max="15361" width="8.5546875" style="26" customWidth="1"/>
    <col min="15362" max="15364" width="9.44140625" style="26" customWidth="1"/>
    <col min="15365" max="15365" width="35.6640625" style="26" customWidth="1"/>
    <col min="15366" max="15366" width="34.44140625" style="26" customWidth="1"/>
    <col min="15367" max="15367" width="22.44140625" style="26" customWidth="1"/>
    <col min="15368" max="15616" width="9.6640625" style="26"/>
    <col min="15617" max="15617" width="8.5546875" style="26" customWidth="1"/>
    <col min="15618" max="15620" width="9.44140625" style="26" customWidth="1"/>
    <col min="15621" max="15621" width="35.6640625" style="26" customWidth="1"/>
    <col min="15622" max="15622" width="34.44140625" style="26" customWidth="1"/>
    <col min="15623" max="15623" width="22.44140625" style="26" customWidth="1"/>
    <col min="15624" max="15872" width="9.6640625" style="26"/>
    <col min="15873" max="15873" width="8.5546875" style="26" customWidth="1"/>
    <col min="15874" max="15876" width="9.44140625" style="26" customWidth="1"/>
    <col min="15877" max="15877" width="35.6640625" style="26" customWidth="1"/>
    <col min="15878" max="15878" width="34.44140625" style="26" customWidth="1"/>
    <col min="15879" max="15879" width="22.44140625" style="26" customWidth="1"/>
    <col min="15880" max="16128" width="9.6640625" style="26"/>
    <col min="16129" max="16129" width="8.5546875" style="26" customWidth="1"/>
    <col min="16130" max="16132" width="9.44140625" style="26" customWidth="1"/>
    <col min="16133" max="16133" width="35.6640625" style="26" customWidth="1"/>
    <col min="16134" max="16134" width="34.44140625" style="26" customWidth="1"/>
    <col min="16135" max="16135" width="22.44140625" style="26" customWidth="1"/>
    <col min="16136" max="16384" width="9.6640625" style="26"/>
  </cols>
  <sheetData>
    <row r="1" spans="1:7" ht="31.2" customHeight="1">
      <c r="A1" s="81" t="s">
        <v>84</v>
      </c>
      <c r="B1" s="81"/>
      <c r="C1" s="81"/>
      <c r="D1" s="81"/>
      <c r="E1" s="81"/>
      <c r="F1" s="81"/>
      <c r="G1" s="81"/>
    </row>
    <row r="2" spans="1:7" ht="13.8" customHeight="1">
      <c r="A2" s="27"/>
      <c r="B2" s="27"/>
      <c r="C2" s="27"/>
      <c r="D2" s="27"/>
      <c r="E2" s="27"/>
      <c r="F2" s="27"/>
      <c r="G2" s="27"/>
    </row>
    <row r="3" spans="1:7" ht="13.8" customHeight="1">
      <c r="A3" s="28"/>
      <c r="B3" s="28"/>
      <c r="C3" s="28"/>
      <c r="D3" s="28"/>
      <c r="E3" s="28"/>
      <c r="F3" s="28"/>
      <c r="G3" s="29" t="s">
        <v>46</v>
      </c>
    </row>
    <row r="4" spans="1:7" s="25" customFormat="1" ht="17.399999999999999" customHeight="1">
      <c r="A4" s="83" t="s">
        <v>2</v>
      </c>
      <c r="B4" s="100" t="s">
        <v>47</v>
      </c>
      <c r="C4" s="100"/>
      <c r="D4" s="100"/>
      <c r="E4" s="100"/>
      <c r="F4" s="104" t="s">
        <v>48</v>
      </c>
      <c r="G4" s="83" t="s">
        <v>44</v>
      </c>
    </row>
    <row r="5" spans="1:7" s="25" customFormat="1" ht="17.399999999999999" customHeight="1">
      <c r="A5" s="84"/>
      <c r="B5" s="101" t="s">
        <v>49</v>
      </c>
      <c r="C5" s="102"/>
      <c r="D5" s="103"/>
      <c r="E5" s="100" t="s">
        <v>50</v>
      </c>
      <c r="F5" s="105"/>
      <c r="G5" s="84"/>
    </row>
    <row r="6" spans="1:7" s="25" customFormat="1" ht="17.399999999999999" customHeight="1">
      <c r="A6" s="85"/>
      <c r="B6" s="30" t="s">
        <v>51</v>
      </c>
      <c r="C6" s="30" t="s">
        <v>52</v>
      </c>
      <c r="D6" s="30" t="s">
        <v>53</v>
      </c>
      <c r="E6" s="100"/>
      <c r="F6" s="106"/>
      <c r="G6" s="85"/>
    </row>
    <row r="7" spans="1:7" s="74" customFormat="1" ht="34.200000000000003" customHeight="1">
      <c r="A7" s="61">
        <v>1</v>
      </c>
      <c r="B7" s="61">
        <v>215</v>
      </c>
      <c r="C7" s="47" t="s">
        <v>63</v>
      </c>
      <c r="D7" s="61">
        <v>99</v>
      </c>
      <c r="E7" s="19" t="s">
        <v>80</v>
      </c>
      <c r="F7" s="20" t="s">
        <v>85</v>
      </c>
      <c r="G7" s="11">
        <f>599368.4844-9368.48</f>
        <v>590000.00439999998</v>
      </c>
    </row>
    <row r="8" spans="1:7" s="25" customFormat="1" ht="34.200000000000003" customHeight="1">
      <c r="A8" s="17">
        <v>2</v>
      </c>
      <c r="B8" s="48">
        <v>214</v>
      </c>
      <c r="C8" s="18" t="s">
        <v>54</v>
      </c>
      <c r="D8" s="18" t="s">
        <v>86</v>
      </c>
      <c r="E8" s="49" t="s">
        <v>87</v>
      </c>
      <c r="F8" s="20" t="s">
        <v>85</v>
      </c>
      <c r="G8" s="11">
        <v>9368.48</v>
      </c>
    </row>
    <row r="9" spans="1:7" s="25" customFormat="1" ht="34.200000000000003" customHeight="1">
      <c r="A9" s="17">
        <v>3</v>
      </c>
      <c r="B9" s="18">
        <v>232</v>
      </c>
      <c r="C9" s="18" t="s">
        <v>64</v>
      </c>
      <c r="D9" s="18" t="s">
        <v>54</v>
      </c>
      <c r="E9" s="31" t="s">
        <v>88</v>
      </c>
      <c r="F9" s="20" t="s">
        <v>85</v>
      </c>
      <c r="G9" s="11">
        <v>24612.045600000001</v>
      </c>
    </row>
    <row r="10" spans="1:7" s="25" customFormat="1" ht="24.6" customHeight="1">
      <c r="A10" s="82" t="s">
        <v>42</v>
      </c>
      <c r="B10" s="82"/>
      <c r="C10" s="82"/>
      <c r="D10" s="82"/>
      <c r="E10" s="82"/>
      <c r="F10" s="82"/>
      <c r="G10" s="11">
        <f>SUM(G7:G9)</f>
        <v>623980.52999999991</v>
      </c>
    </row>
    <row r="11" spans="1:7" ht="36.6" customHeight="1">
      <c r="A11" s="107" t="s">
        <v>89</v>
      </c>
      <c r="B11" s="107"/>
      <c r="C11" s="107"/>
      <c r="D11" s="107"/>
      <c r="E11" s="107"/>
      <c r="F11" s="107"/>
      <c r="G11" s="107"/>
    </row>
    <row r="12" spans="1:7" ht="24.6" customHeight="1"/>
    <row r="13" spans="1:7" ht="24.6" customHeight="1"/>
    <row r="14" spans="1:7" ht="24.6" customHeight="1"/>
    <row r="15" spans="1:7" ht="24.6" customHeight="1"/>
    <row r="16" spans="1:7" ht="24.6" customHeight="1"/>
    <row r="17" spans="5:5" ht="24.6" customHeight="1"/>
    <row r="18" spans="5:5" ht="24.6" customHeight="1">
      <c r="E18" s="77"/>
    </row>
    <row r="19" spans="5:5" ht="24.6" customHeight="1"/>
    <row r="20" spans="5:5" ht="24.6" customHeight="1"/>
  </sheetData>
  <mergeCells count="9">
    <mergeCell ref="A1:G1"/>
    <mergeCell ref="B4:E4"/>
    <mergeCell ref="B5:D5"/>
    <mergeCell ref="A10:F10"/>
    <mergeCell ref="A11:G11"/>
    <mergeCell ref="A4:A6"/>
    <mergeCell ref="E5:E6"/>
    <mergeCell ref="F4:F6"/>
    <mergeCell ref="G4:G6"/>
  </mergeCells>
  <phoneticPr fontId="52" type="noConversion"/>
  <printOptions horizontalCentered="1"/>
  <pageMargins left="0.55118110236220474" right="0.55118110236220474" top="0.78740157480314965" bottom="0.59055118110236227" header="0.51181102362204722" footer="0.51181102362204722"/>
  <pageSetup paperSize="9" scale="8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5"/>
  <sheetViews>
    <sheetView topLeftCell="A15" zoomScale="90" zoomScaleNormal="90" workbookViewId="0">
      <selection activeCell="E18" sqref="E18"/>
    </sheetView>
  </sheetViews>
  <sheetFormatPr defaultColWidth="9.6640625" defaultRowHeight="15.6"/>
  <cols>
    <col min="1" max="1" width="5.88671875" style="26" customWidth="1"/>
    <col min="2" max="4" width="6.21875" style="26" customWidth="1"/>
    <col min="5" max="5" width="30.6640625" style="26" customWidth="1"/>
    <col min="6" max="6" width="33.77734375" style="26" customWidth="1"/>
    <col min="7" max="7" width="19.33203125" style="26" customWidth="1"/>
    <col min="8" max="256" width="9.6640625" style="26"/>
    <col min="257" max="257" width="8.5546875" style="26" customWidth="1"/>
    <col min="258" max="260" width="9.44140625" style="26" customWidth="1"/>
    <col min="261" max="261" width="20" style="26" customWidth="1"/>
    <col min="262" max="262" width="26.6640625" style="26" customWidth="1"/>
    <col min="263" max="263" width="22.44140625" style="26" customWidth="1"/>
    <col min="264" max="512" width="9.6640625" style="26"/>
    <col min="513" max="513" width="8.5546875" style="26" customWidth="1"/>
    <col min="514" max="516" width="9.44140625" style="26" customWidth="1"/>
    <col min="517" max="517" width="20" style="26" customWidth="1"/>
    <col min="518" max="518" width="26.6640625" style="26" customWidth="1"/>
    <col min="519" max="519" width="22.44140625" style="26" customWidth="1"/>
    <col min="520" max="768" width="9.6640625" style="26"/>
    <col min="769" max="769" width="8.5546875" style="26" customWidth="1"/>
    <col min="770" max="772" width="9.44140625" style="26" customWidth="1"/>
    <col min="773" max="773" width="20" style="26" customWidth="1"/>
    <col min="774" max="774" width="26.6640625" style="26" customWidth="1"/>
    <col min="775" max="775" width="22.44140625" style="26" customWidth="1"/>
    <col min="776" max="1024" width="9.6640625" style="26"/>
    <col min="1025" max="1025" width="8.5546875" style="26" customWidth="1"/>
    <col min="1026" max="1028" width="9.44140625" style="26" customWidth="1"/>
    <col min="1029" max="1029" width="20" style="26" customWidth="1"/>
    <col min="1030" max="1030" width="26.6640625" style="26" customWidth="1"/>
    <col min="1031" max="1031" width="22.44140625" style="26" customWidth="1"/>
    <col min="1032" max="1280" width="9.6640625" style="26"/>
    <col min="1281" max="1281" width="8.5546875" style="26" customWidth="1"/>
    <col min="1282" max="1284" width="9.44140625" style="26" customWidth="1"/>
    <col min="1285" max="1285" width="20" style="26" customWidth="1"/>
    <col min="1286" max="1286" width="26.6640625" style="26" customWidth="1"/>
    <col min="1287" max="1287" width="22.44140625" style="26" customWidth="1"/>
    <col min="1288" max="1536" width="9.6640625" style="26"/>
    <col min="1537" max="1537" width="8.5546875" style="26" customWidth="1"/>
    <col min="1538" max="1540" width="9.44140625" style="26" customWidth="1"/>
    <col min="1541" max="1541" width="20" style="26" customWidth="1"/>
    <col min="1542" max="1542" width="26.6640625" style="26" customWidth="1"/>
    <col min="1543" max="1543" width="22.44140625" style="26" customWidth="1"/>
    <col min="1544" max="1792" width="9.6640625" style="26"/>
    <col min="1793" max="1793" width="8.5546875" style="26" customWidth="1"/>
    <col min="1794" max="1796" width="9.44140625" style="26" customWidth="1"/>
    <col min="1797" max="1797" width="20" style="26" customWidth="1"/>
    <col min="1798" max="1798" width="26.6640625" style="26" customWidth="1"/>
    <col min="1799" max="1799" width="22.44140625" style="26" customWidth="1"/>
    <col min="1800" max="2048" width="9.6640625" style="26"/>
    <col min="2049" max="2049" width="8.5546875" style="26" customWidth="1"/>
    <col min="2050" max="2052" width="9.44140625" style="26" customWidth="1"/>
    <col min="2053" max="2053" width="20" style="26" customWidth="1"/>
    <col min="2054" max="2054" width="26.6640625" style="26" customWidth="1"/>
    <col min="2055" max="2055" width="22.44140625" style="26" customWidth="1"/>
    <col min="2056" max="2304" width="9.6640625" style="26"/>
    <col min="2305" max="2305" width="8.5546875" style="26" customWidth="1"/>
    <col min="2306" max="2308" width="9.44140625" style="26" customWidth="1"/>
    <col min="2309" max="2309" width="20" style="26" customWidth="1"/>
    <col min="2310" max="2310" width="26.6640625" style="26" customWidth="1"/>
    <col min="2311" max="2311" width="22.44140625" style="26" customWidth="1"/>
    <col min="2312" max="2560" width="9.6640625" style="26"/>
    <col min="2561" max="2561" width="8.5546875" style="26" customWidth="1"/>
    <col min="2562" max="2564" width="9.44140625" style="26" customWidth="1"/>
    <col min="2565" max="2565" width="20" style="26" customWidth="1"/>
    <col min="2566" max="2566" width="26.6640625" style="26" customWidth="1"/>
    <col min="2567" max="2567" width="22.44140625" style="26" customWidth="1"/>
    <col min="2568" max="2816" width="9.6640625" style="26"/>
    <col min="2817" max="2817" width="8.5546875" style="26" customWidth="1"/>
    <col min="2818" max="2820" width="9.44140625" style="26" customWidth="1"/>
    <col min="2821" max="2821" width="20" style="26" customWidth="1"/>
    <col min="2822" max="2822" width="26.6640625" style="26" customWidth="1"/>
    <col min="2823" max="2823" width="22.44140625" style="26" customWidth="1"/>
    <col min="2824" max="3072" width="9.6640625" style="26"/>
    <col min="3073" max="3073" width="8.5546875" style="26" customWidth="1"/>
    <col min="3074" max="3076" width="9.44140625" style="26" customWidth="1"/>
    <col min="3077" max="3077" width="20" style="26" customWidth="1"/>
    <col min="3078" max="3078" width="26.6640625" style="26" customWidth="1"/>
    <col min="3079" max="3079" width="22.44140625" style="26" customWidth="1"/>
    <col min="3080" max="3328" width="9.6640625" style="26"/>
    <col min="3329" max="3329" width="8.5546875" style="26" customWidth="1"/>
    <col min="3330" max="3332" width="9.44140625" style="26" customWidth="1"/>
    <col min="3333" max="3333" width="20" style="26" customWidth="1"/>
    <col min="3334" max="3334" width="26.6640625" style="26" customWidth="1"/>
    <col min="3335" max="3335" width="22.44140625" style="26" customWidth="1"/>
    <col min="3336" max="3584" width="9.6640625" style="26"/>
    <col min="3585" max="3585" width="8.5546875" style="26" customWidth="1"/>
    <col min="3586" max="3588" width="9.44140625" style="26" customWidth="1"/>
    <col min="3589" max="3589" width="20" style="26" customWidth="1"/>
    <col min="3590" max="3590" width="26.6640625" style="26" customWidth="1"/>
    <col min="3591" max="3591" width="22.44140625" style="26" customWidth="1"/>
    <col min="3592" max="3840" width="9.6640625" style="26"/>
    <col min="3841" max="3841" width="8.5546875" style="26" customWidth="1"/>
    <col min="3842" max="3844" width="9.44140625" style="26" customWidth="1"/>
    <col min="3845" max="3845" width="20" style="26" customWidth="1"/>
    <col min="3846" max="3846" width="26.6640625" style="26" customWidth="1"/>
    <col min="3847" max="3847" width="22.44140625" style="26" customWidth="1"/>
    <col min="3848" max="4096" width="9.6640625" style="26"/>
    <col min="4097" max="4097" width="8.5546875" style="26" customWidth="1"/>
    <col min="4098" max="4100" width="9.44140625" style="26" customWidth="1"/>
    <col min="4101" max="4101" width="20" style="26" customWidth="1"/>
    <col min="4102" max="4102" width="26.6640625" style="26" customWidth="1"/>
    <col min="4103" max="4103" width="22.44140625" style="26" customWidth="1"/>
    <col min="4104" max="4352" width="9.6640625" style="26"/>
    <col min="4353" max="4353" width="8.5546875" style="26" customWidth="1"/>
    <col min="4354" max="4356" width="9.44140625" style="26" customWidth="1"/>
    <col min="4357" max="4357" width="20" style="26" customWidth="1"/>
    <col min="4358" max="4358" width="26.6640625" style="26" customWidth="1"/>
    <col min="4359" max="4359" width="22.44140625" style="26" customWidth="1"/>
    <col min="4360" max="4608" width="9.6640625" style="26"/>
    <col min="4609" max="4609" width="8.5546875" style="26" customWidth="1"/>
    <col min="4610" max="4612" width="9.44140625" style="26" customWidth="1"/>
    <col min="4613" max="4613" width="20" style="26" customWidth="1"/>
    <col min="4614" max="4614" width="26.6640625" style="26" customWidth="1"/>
    <col min="4615" max="4615" width="22.44140625" style="26" customWidth="1"/>
    <col min="4616" max="4864" width="9.6640625" style="26"/>
    <col min="4865" max="4865" width="8.5546875" style="26" customWidth="1"/>
    <col min="4866" max="4868" width="9.44140625" style="26" customWidth="1"/>
    <col min="4869" max="4869" width="20" style="26" customWidth="1"/>
    <col min="4870" max="4870" width="26.6640625" style="26" customWidth="1"/>
    <col min="4871" max="4871" width="22.44140625" style="26" customWidth="1"/>
    <col min="4872" max="5120" width="9.6640625" style="26"/>
    <col min="5121" max="5121" width="8.5546875" style="26" customWidth="1"/>
    <col min="5122" max="5124" width="9.44140625" style="26" customWidth="1"/>
    <col min="5125" max="5125" width="20" style="26" customWidth="1"/>
    <col min="5126" max="5126" width="26.6640625" style="26" customWidth="1"/>
    <col min="5127" max="5127" width="22.44140625" style="26" customWidth="1"/>
    <col min="5128" max="5376" width="9.6640625" style="26"/>
    <col min="5377" max="5377" width="8.5546875" style="26" customWidth="1"/>
    <col min="5378" max="5380" width="9.44140625" style="26" customWidth="1"/>
    <col min="5381" max="5381" width="20" style="26" customWidth="1"/>
    <col min="5382" max="5382" width="26.6640625" style="26" customWidth="1"/>
    <col min="5383" max="5383" width="22.44140625" style="26" customWidth="1"/>
    <col min="5384" max="5632" width="9.6640625" style="26"/>
    <col min="5633" max="5633" width="8.5546875" style="26" customWidth="1"/>
    <col min="5634" max="5636" width="9.44140625" style="26" customWidth="1"/>
    <col min="5637" max="5637" width="20" style="26" customWidth="1"/>
    <col min="5638" max="5638" width="26.6640625" style="26" customWidth="1"/>
    <col min="5639" max="5639" width="22.44140625" style="26" customWidth="1"/>
    <col min="5640" max="5888" width="9.6640625" style="26"/>
    <col min="5889" max="5889" width="8.5546875" style="26" customWidth="1"/>
    <col min="5890" max="5892" width="9.44140625" style="26" customWidth="1"/>
    <col min="5893" max="5893" width="20" style="26" customWidth="1"/>
    <col min="5894" max="5894" width="26.6640625" style="26" customWidth="1"/>
    <col min="5895" max="5895" width="22.44140625" style="26" customWidth="1"/>
    <col min="5896" max="6144" width="9.6640625" style="26"/>
    <col min="6145" max="6145" width="8.5546875" style="26" customWidth="1"/>
    <col min="6146" max="6148" width="9.44140625" style="26" customWidth="1"/>
    <col min="6149" max="6149" width="20" style="26" customWidth="1"/>
    <col min="6150" max="6150" width="26.6640625" style="26" customWidth="1"/>
    <col min="6151" max="6151" width="22.44140625" style="26" customWidth="1"/>
    <col min="6152" max="6400" width="9.6640625" style="26"/>
    <col min="6401" max="6401" width="8.5546875" style="26" customWidth="1"/>
    <col min="6402" max="6404" width="9.44140625" style="26" customWidth="1"/>
    <col min="6405" max="6405" width="20" style="26" customWidth="1"/>
    <col min="6406" max="6406" width="26.6640625" style="26" customWidth="1"/>
    <col min="6407" max="6407" width="22.44140625" style="26" customWidth="1"/>
    <col min="6408" max="6656" width="9.6640625" style="26"/>
    <col min="6657" max="6657" width="8.5546875" style="26" customWidth="1"/>
    <col min="6658" max="6660" width="9.44140625" style="26" customWidth="1"/>
    <col min="6661" max="6661" width="20" style="26" customWidth="1"/>
    <col min="6662" max="6662" width="26.6640625" style="26" customWidth="1"/>
    <col min="6663" max="6663" width="22.44140625" style="26" customWidth="1"/>
    <col min="6664" max="6912" width="9.6640625" style="26"/>
    <col min="6913" max="6913" width="8.5546875" style="26" customWidth="1"/>
    <col min="6914" max="6916" width="9.44140625" style="26" customWidth="1"/>
    <col min="6917" max="6917" width="20" style="26" customWidth="1"/>
    <col min="6918" max="6918" width="26.6640625" style="26" customWidth="1"/>
    <col min="6919" max="6919" width="22.44140625" style="26" customWidth="1"/>
    <col min="6920" max="7168" width="9.6640625" style="26"/>
    <col min="7169" max="7169" width="8.5546875" style="26" customWidth="1"/>
    <col min="7170" max="7172" width="9.44140625" style="26" customWidth="1"/>
    <col min="7173" max="7173" width="20" style="26" customWidth="1"/>
    <col min="7174" max="7174" width="26.6640625" style="26" customWidth="1"/>
    <col min="7175" max="7175" width="22.44140625" style="26" customWidth="1"/>
    <col min="7176" max="7424" width="9.6640625" style="26"/>
    <col min="7425" max="7425" width="8.5546875" style="26" customWidth="1"/>
    <col min="7426" max="7428" width="9.44140625" style="26" customWidth="1"/>
    <col min="7429" max="7429" width="20" style="26" customWidth="1"/>
    <col min="7430" max="7430" width="26.6640625" style="26" customWidth="1"/>
    <col min="7431" max="7431" width="22.44140625" style="26" customWidth="1"/>
    <col min="7432" max="7680" width="9.6640625" style="26"/>
    <col min="7681" max="7681" width="8.5546875" style="26" customWidth="1"/>
    <col min="7682" max="7684" width="9.44140625" style="26" customWidth="1"/>
    <col min="7685" max="7685" width="20" style="26" customWidth="1"/>
    <col min="7686" max="7686" width="26.6640625" style="26" customWidth="1"/>
    <col min="7687" max="7687" width="22.44140625" style="26" customWidth="1"/>
    <col min="7688" max="7936" width="9.6640625" style="26"/>
    <col min="7937" max="7937" width="8.5546875" style="26" customWidth="1"/>
    <col min="7938" max="7940" width="9.44140625" style="26" customWidth="1"/>
    <col min="7941" max="7941" width="20" style="26" customWidth="1"/>
    <col min="7942" max="7942" width="26.6640625" style="26" customWidth="1"/>
    <col min="7943" max="7943" width="22.44140625" style="26" customWidth="1"/>
    <col min="7944" max="8192" width="9.6640625" style="26"/>
    <col min="8193" max="8193" width="8.5546875" style="26" customWidth="1"/>
    <col min="8194" max="8196" width="9.44140625" style="26" customWidth="1"/>
    <col min="8197" max="8197" width="20" style="26" customWidth="1"/>
    <col min="8198" max="8198" width="26.6640625" style="26" customWidth="1"/>
    <col min="8199" max="8199" width="22.44140625" style="26" customWidth="1"/>
    <col min="8200" max="8448" width="9.6640625" style="26"/>
    <col min="8449" max="8449" width="8.5546875" style="26" customWidth="1"/>
    <col min="8450" max="8452" width="9.44140625" style="26" customWidth="1"/>
    <col min="8453" max="8453" width="20" style="26" customWidth="1"/>
    <col min="8454" max="8454" width="26.6640625" style="26" customWidth="1"/>
    <col min="8455" max="8455" width="22.44140625" style="26" customWidth="1"/>
    <col min="8456" max="8704" width="9.6640625" style="26"/>
    <col min="8705" max="8705" width="8.5546875" style="26" customWidth="1"/>
    <col min="8706" max="8708" width="9.44140625" style="26" customWidth="1"/>
    <col min="8709" max="8709" width="20" style="26" customWidth="1"/>
    <col min="8710" max="8710" width="26.6640625" style="26" customWidth="1"/>
    <col min="8711" max="8711" width="22.44140625" style="26" customWidth="1"/>
    <col min="8712" max="8960" width="9.6640625" style="26"/>
    <col min="8961" max="8961" width="8.5546875" style="26" customWidth="1"/>
    <col min="8962" max="8964" width="9.44140625" style="26" customWidth="1"/>
    <col min="8965" max="8965" width="20" style="26" customWidth="1"/>
    <col min="8966" max="8966" width="26.6640625" style="26" customWidth="1"/>
    <col min="8967" max="8967" width="22.44140625" style="26" customWidth="1"/>
    <col min="8968" max="9216" width="9.6640625" style="26"/>
    <col min="9217" max="9217" width="8.5546875" style="26" customWidth="1"/>
    <col min="9218" max="9220" width="9.44140625" style="26" customWidth="1"/>
    <col min="9221" max="9221" width="20" style="26" customWidth="1"/>
    <col min="9222" max="9222" width="26.6640625" style="26" customWidth="1"/>
    <col min="9223" max="9223" width="22.44140625" style="26" customWidth="1"/>
    <col min="9224" max="9472" width="9.6640625" style="26"/>
    <col min="9473" max="9473" width="8.5546875" style="26" customWidth="1"/>
    <col min="9474" max="9476" width="9.44140625" style="26" customWidth="1"/>
    <col min="9477" max="9477" width="20" style="26" customWidth="1"/>
    <col min="9478" max="9478" width="26.6640625" style="26" customWidth="1"/>
    <col min="9479" max="9479" width="22.44140625" style="26" customWidth="1"/>
    <col min="9480" max="9728" width="9.6640625" style="26"/>
    <col min="9729" max="9729" width="8.5546875" style="26" customWidth="1"/>
    <col min="9730" max="9732" width="9.44140625" style="26" customWidth="1"/>
    <col min="9733" max="9733" width="20" style="26" customWidth="1"/>
    <col min="9734" max="9734" width="26.6640625" style="26" customWidth="1"/>
    <col min="9735" max="9735" width="22.44140625" style="26" customWidth="1"/>
    <col min="9736" max="9984" width="9.6640625" style="26"/>
    <col min="9985" max="9985" width="8.5546875" style="26" customWidth="1"/>
    <col min="9986" max="9988" width="9.44140625" style="26" customWidth="1"/>
    <col min="9989" max="9989" width="20" style="26" customWidth="1"/>
    <col min="9990" max="9990" width="26.6640625" style="26" customWidth="1"/>
    <col min="9991" max="9991" width="22.44140625" style="26" customWidth="1"/>
    <col min="9992" max="10240" width="9.6640625" style="26"/>
    <col min="10241" max="10241" width="8.5546875" style="26" customWidth="1"/>
    <col min="10242" max="10244" width="9.44140625" style="26" customWidth="1"/>
    <col min="10245" max="10245" width="20" style="26" customWidth="1"/>
    <col min="10246" max="10246" width="26.6640625" style="26" customWidth="1"/>
    <col min="10247" max="10247" width="22.44140625" style="26" customWidth="1"/>
    <col min="10248" max="10496" width="9.6640625" style="26"/>
    <col min="10497" max="10497" width="8.5546875" style="26" customWidth="1"/>
    <col min="10498" max="10500" width="9.44140625" style="26" customWidth="1"/>
    <col min="10501" max="10501" width="20" style="26" customWidth="1"/>
    <col min="10502" max="10502" width="26.6640625" style="26" customWidth="1"/>
    <col min="10503" max="10503" width="22.44140625" style="26" customWidth="1"/>
    <col min="10504" max="10752" width="9.6640625" style="26"/>
    <col min="10753" max="10753" width="8.5546875" style="26" customWidth="1"/>
    <col min="10754" max="10756" width="9.44140625" style="26" customWidth="1"/>
    <col min="10757" max="10757" width="20" style="26" customWidth="1"/>
    <col min="10758" max="10758" width="26.6640625" style="26" customWidth="1"/>
    <col min="10759" max="10759" width="22.44140625" style="26" customWidth="1"/>
    <col min="10760" max="11008" width="9.6640625" style="26"/>
    <col min="11009" max="11009" width="8.5546875" style="26" customWidth="1"/>
    <col min="11010" max="11012" width="9.44140625" style="26" customWidth="1"/>
    <col min="11013" max="11013" width="20" style="26" customWidth="1"/>
    <col min="11014" max="11014" width="26.6640625" style="26" customWidth="1"/>
    <col min="11015" max="11015" width="22.44140625" style="26" customWidth="1"/>
    <col min="11016" max="11264" width="9.6640625" style="26"/>
    <col min="11265" max="11265" width="8.5546875" style="26" customWidth="1"/>
    <col min="11266" max="11268" width="9.44140625" style="26" customWidth="1"/>
    <col min="11269" max="11269" width="20" style="26" customWidth="1"/>
    <col min="11270" max="11270" width="26.6640625" style="26" customWidth="1"/>
    <col min="11271" max="11271" width="22.44140625" style="26" customWidth="1"/>
    <col min="11272" max="11520" width="9.6640625" style="26"/>
    <col min="11521" max="11521" width="8.5546875" style="26" customWidth="1"/>
    <col min="11522" max="11524" width="9.44140625" style="26" customWidth="1"/>
    <col min="11525" max="11525" width="20" style="26" customWidth="1"/>
    <col min="11526" max="11526" width="26.6640625" style="26" customWidth="1"/>
    <col min="11527" max="11527" width="22.44140625" style="26" customWidth="1"/>
    <col min="11528" max="11776" width="9.6640625" style="26"/>
    <col min="11777" max="11777" width="8.5546875" style="26" customWidth="1"/>
    <col min="11778" max="11780" width="9.44140625" style="26" customWidth="1"/>
    <col min="11781" max="11781" width="20" style="26" customWidth="1"/>
    <col min="11782" max="11782" width="26.6640625" style="26" customWidth="1"/>
    <col min="11783" max="11783" width="22.44140625" style="26" customWidth="1"/>
    <col min="11784" max="12032" width="9.6640625" style="26"/>
    <col min="12033" max="12033" width="8.5546875" style="26" customWidth="1"/>
    <col min="12034" max="12036" width="9.44140625" style="26" customWidth="1"/>
    <col min="12037" max="12037" width="20" style="26" customWidth="1"/>
    <col min="12038" max="12038" width="26.6640625" style="26" customWidth="1"/>
    <col min="12039" max="12039" width="22.44140625" style="26" customWidth="1"/>
    <col min="12040" max="12288" width="9.6640625" style="26"/>
    <col min="12289" max="12289" width="8.5546875" style="26" customWidth="1"/>
    <col min="12290" max="12292" width="9.44140625" style="26" customWidth="1"/>
    <col min="12293" max="12293" width="20" style="26" customWidth="1"/>
    <col min="12294" max="12294" width="26.6640625" style="26" customWidth="1"/>
    <col min="12295" max="12295" width="22.44140625" style="26" customWidth="1"/>
    <col min="12296" max="12544" width="9.6640625" style="26"/>
    <col min="12545" max="12545" width="8.5546875" style="26" customWidth="1"/>
    <col min="12546" max="12548" width="9.44140625" style="26" customWidth="1"/>
    <col min="12549" max="12549" width="20" style="26" customWidth="1"/>
    <col min="12550" max="12550" width="26.6640625" style="26" customWidth="1"/>
    <col min="12551" max="12551" width="22.44140625" style="26" customWidth="1"/>
    <col min="12552" max="12800" width="9.6640625" style="26"/>
    <col min="12801" max="12801" width="8.5546875" style="26" customWidth="1"/>
    <col min="12802" max="12804" width="9.44140625" style="26" customWidth="1"/>
    <col min="12805" max="12805" width="20" style="26" customWidth="1"/>
    <col min="12806" max="12806" width="26.6640625" style="26" customWidth="1"/>
    <col min="12807" max="12807" width="22.44140625" style="26" customWidth="1"/>
    <col min="12808" max="13056" width="9.6640625" style="26"/>
    <col min="13057" max="13057" width="8.5546875" style="26" customWidth="1"/>
    <col min="13058" max="13060" width="9.44140625" style="26" customWidth="1"/>
    <col min="13061" max="13061" width="20" style="26" customWidth="1"/>
    <col min="13062" max="13062" width="26.6640625" style="26" customWidth="1"/>
    <col min="13063" max="13063" width="22.44140625" style="26" customWidth="1"/>
    <col min="13064" max="13312" width="9.6640625" style="26"/>
    <col min="13313" max="13313" width="8.5546875" style="26" customWidth="1"/>
    <col min="13314" max="13316" width="9.44140625" style="26" customWidth="1"/>
    <col min="13317" max="13317" width="20" style="26" customWidth="1"/>
    <col min="13318" max="13318" width="26.6640625" style="26" customWidth="1"/>
    <col min="13319" max="13319" width="22.44140625" style="26" customWidth="1"/>
    <col min="13320" max="13568" width="9.6640625" style="26"/>
    <col min="13569" max="13569" width="8.5546875" style="26" customWidth="1"/>
    <col min="13570" max="13572" width="9.44140625" style="26" customWidth="1"/>
    <col min="13573" max="13573" width="20" style="26" customWidth="1"/>
    <col min="13574" max="13574" width="26.6640625" style="26" customWidth="1"/>
    <col min="13575" max="13575" width="22.44140625" style="26" customWidth="1"/>
    <col min="13576" max="13824" width="9.6640625" style="26"/>
    <col min="13825" max="13825" width="8.5546875" style="26" customWidth="1"/>
    <col min="13826" max="13828" width="9.44140625" style="26" customWidth="1"/>
    <col min="13829" max="13829" width="20" style="26" customWidth="1"/>
    <col min="13830" max="13830" width="26.6640625" style="26" customWidth="1"/>
    <col min="13831" max="13831" width="22.44140625" style="26" customWidth="1"/>
    <col min="13832" max="14080" width="9.6640625" style="26"/>
    <col min="14081" max="14081" width="8.5546875" style="26" customWidth="1"/>
    <col min="14082" max="14084" width="9.44140625" style="26" customWidth="1"/>
    <col min="14085" max="14085" width="20" style="26" customWidth="1"/>
    <col min="14086" max="14086" width="26.6640625" style="26" customWidth="1"/>
    <col min="14087" max="14087" width="22.44140625" style="26" customWidth="1"/>
    <col min="14088" max="14336" width="9.6640625" style="26"/>
    <col min="14337" max="14337" width="8.5546875" style="26" customWidth="1"/>
    <col min="14338" max="14340" width="9.44140625" style="26" customWidth="1"/>
    <col min="14341" max="14341" width="20" style="26" customWidth="1"/>
    <col min="14342" max="14342" width="26.6640625" style="26" customWidth="1"/>
    <col min="14343" max="14343" width="22.44140625" style="26" customWidth="1"/>
    <col min="14344" max="14592" width="9.6640625" style="26"/>
    <col min="14593" max="14593" width="8.5546875" style="26" customWidth="1"/>
    <col min="14594" max="14596" width="9.44140625" style="26" customWidth="1"/>
    <col min="14597" max="14597" width="20" style="26" customWidth="1"/>
    <col min="14598" max="14598" width="26.6640625" style="26" customWidth="1"/>
    <col min="14599" max="14599" width="22.44140625" style="26" customWidth="1"/>
    <col min="14600" max="14848" width="9.6640625" style="26"/>
    <col min="14849" max="14849" width="8.5546875" style="26" customWidth="1"/>
    <col min="14850" max="14852" width="9.44140625" style="26" customWidth="1"/>
    <col min="14853" max="14853" width="20" style="26" customWidth="1"/>
    <col min="14854" max="14854" width="26.6640625" style="26" customWidth="1"/>
    <col min="14855" max="14855" width="22.44140625" style="26" customWidth="1"/>
    <col min="14856" max="15104" width="9.6640625" style="26"/>
    <col min="15105" max="15105" width="8.5546875" style="26" customWidth="1"/>
    <col min="15106" max="15108" width="9.44140625" style="26" customWidth="1"/>
    <col min="15109" max="15109" width="20" style="26" customWidth="1"/>
    <col min="15110" max="15110" width="26.6640625" style="26" customWidth="1"/>
    <col min="15111" max="15111" width="22.44140625" style="26" customWidth="1"/>
    <col min="15112" max="15360" width="9.6640625" style="26"/>
    <col min="15361" max="15361" width="8.5546875" style="26" customWidth="1"/>
    <col min="15362" max="15364" width="9.44140625" style="26" customWidth="1"/>
    <col min="15365" max="15365" width="20" style="26" customWidth="1"/>
    <col min="15366" max="15366" width="26.6640625" style="26" customWidth="1"/>
    <col min="15367" max="15367" width="22.44140625" style="26" customWidth="1"/>
    <col min="15368" max="15616" width="9.6640625" style="26"/>
    <col min="15617" max="15617" width="8.5546875" style="26" customWidth="1"/>
    <col min="15618" max="15620" width="9.44140625" style="26" customWidth="1"/>
    <col min="15621" max="15621" width="20" style="26" customWidth="1"/>
    <col min="15622" max="15622" width="26.6640625" style="26" customWidth="1"/>
    <col min="15623" max="15623" width="22.44140625" style="26" customWidth="1"/>
    <col min="15624" max="15872" width="9.6640625" style="26"/>
    <col min="15873" max="15873" width="8.5546875" style="26" customWidth="1"/>
    <col min="15874" max="15876" width="9.44140625" style="26" customWidth="1"/>
    <col min="15877" max="15877" width="20" style="26" customWidth="1"/>
    <col min="15878" max="15878" width="26.6640625" style="26" customWidth="1"/>
    <col min="15879" max="15879" width="22.44140625" style="26" customWidth="1"/>
    <col min="15880" max="16128" width="9.6640625" style="26"/>
    <col min="16129" max="16129" width="8.5546875" style="26" customWidth="1"/>
    <col min="16130" max="16132" width="9.44140625" style="26" customWidth="1"/>
    <col min="16133" max="16133" width="20" style="26" customWidth="1"/>
    <col min="16134" max="16134" width="26.6640625" style="26" customWidth="1"/>
    <col min="16135" max="16135" width="22.44140625" style="26" customWidth="1"/>
    <col min="16136" max="16384" width="9.6640625" style="26"/>
  </cols>
  <sheetData>
    <row r="1" spans="1:7" ht="31.2" customHeight="1">
      <c r="A1" s="81" t="s">
        <v>90</v>
      </c>
      <c r="B1" s="81"/>
      <c r="C1" s="81"/>
      <c r="D1" s="81"/>
      <c r="E1" s="81"/>
      <c r="F1" s="81"/>
      <c r="G1" s="81"/>
    </row>
    <row r="2" spans="1:7" ht="13.8" customHeight="1">
      <c r="A2" s="27"/>
      <c r="B2" s="27"/>
      <c r="C2" s="27"/>
      <c r="D2" s="27"/>
      <c r="E2" s="27"/>
      <c r="F2" s="27"/>
      <c r="G2" s="27"/>
    </row>
    <row r="3" spans="1:7" ht="13.8" customHeight="1">
      <c r="A3" s="37"/>
      <c r="B3" s="37"/>
      <c r="C3" s="37"/>
      <c r="D3" s="37"/>
      <c r="E3" s="37"/>
      <c r="F3" s="37"/>
      <c r="G3" s="29" t="s">
        <v>46</v>
      </c>
    </row>
    <row r="4" spans="1:7" s="25" customFormat="1" ht="17.399999999999999" customHeight="1">
      <c r="A4" s="83" t="s">
        <v>2</v>
      </c>
      <c r="B4" s="100" t="s">
        <v>47</v>
      </c>
      <c r="C4" s="100"/>
      <c r="D4" s="100"/>
      <c r="E4" s="100"/>
      <c r="F4" s="104" t="s">
        <v>48</v>
      </c>
      <c r="G4" s="83" t="s">
        <v>44</v>
      </c>
    </row>
    <row r="5" spans="1:7" s="25" customFormat="1" ht="17.399999999999999" customHeight="1">
      <c r="A5" s="84"/>
      <c r="B5" s="101" t="s">
        <v>49</v>
      </c>
      <c r="C5" s="102"/>
      <c r="D5" s="103"/>
      <c r="E5" s="100" t="s">
        <v>50</v>
      </c>
      <c r="F5" s="105"/>
      <c r="G5" s="84"/>
    </row>
    <row r="6" spans="1:7" s="25" customFormat="1" ht="17.399999999999999" customHeight="1">
      <c r="A6" s="85"/>
      <c r="B6" s="30" t="s">
        <v>51</v>
      </c>
      <c r="C6" s="30" t="s">
        <v>52</v>
      </c>
      <c r="D6" s="30" t="s">
        <v>53</v>
      </c>
      <c r="E6" s="100"/>
      <c r="F6" s="106"/>
      <c r="G6" s="85"/>
    </row>
    <row r="7" spans="1:7" s="25" customFormat="1" ht="36" customHeight="1">
      <c r="A7" s="17">
        <v>1</v>
      </c>
      <c r="B7" s="17">
        <v>213</v>
      </c>
      <c r="C7" s="47" t="s">
        <v>54</v>
      </c>
      <c r="D7" s="17">
        <v>24</v>
      </c>
      <c r="E7" s="31" t="s">
        <v>91</v>
      </c>
      <c r="F7" s="19" t="s">
        <v>92</v>
      </c>
      <c r="G7" s="11">
        <v>160</v>
      </c>
    </row>
    <row r="8" spans="1:7" s="25" customFormat="1" ht="36" customHeight="1">
      <c r="A8" s="17">
        <v>2</v>
      </c>
      <c r="B8" s="17">
        <v>213</v>
      </c>
      <c r="C8" s="47" t="s">
        <v>54</v>
      </c>
      <c r="D8" s="17">
        <v>24</v>
      </c>
      <c r="E8" s="31" t="s">
        <v>91</v>
      </c>
      <c r="F8" s="19" t="s">
        <v>93</v>
      </c>
      <c r="G8" s="11">
        <v>147</v>
      </c>
    </row>
    <row r="9" spans="1:7" s="25" customFormat="1" ht="36" customHeight="1">
      <c r="A9" s="65">
        <v>3</v>
      </c>
      <c r="B9" s="17">
        <v>213</v>
      </c>
      <c r="C9" s="47" t="s">
        <v>54</v>
      </c>
      <c r="D9" s="17">
        <v>24</v>
      </c>
      <c r="E9" s="31" t="s">
        <v>91</v>
      </c>
      <c r="F9" s="19" t="s">
        <v>94</v>
      </c>
      <c r="G9" s="11">
        <v>270</v>
      </c>
    </row>
    <row r="10" spans="1:7" s="25" customFormat="1" ht="36" customHeight="1">
      <c r="A10" s="65">
        <v>4</v>
      </c>
      <c r="B10" s="17">
        <v>213</v>
      </c>
      <c r="C10" s="47" t="s">
        <v>54</v>
      </c>
      <c r="D10" s="17">
        <v>24</v>
      </c>
      <c r="E10" s="31" t="s">
        <v>91</v>
      </c>
      <c r="F10" s="19" t="s">
        <v>95</v>
      </c>
      <c r="G10" s="11">
        <v>1000</v>
      </c>
    </row>
    <row r="11" spans="1:7" s="25" customFormat="1" ht="36" customHeight="1">
      <c r="A11" s="65">
        <v>5</v>
      </c>
      <c r="B11" s="17">
        <v>213</v>
      </c>
      <c r="C11" s="47" t="s">
        <v>54</v>
      </c>
      <c r="D11" s="17">
        <v>24</v>
      </c>
      <c r="E11" s="31" t="s">
        <v>91</v>
      </c>
      <c r="F11" s="19" t="s">
        <v>96</v>
      </c>
      <c r="G11" s="11">
        <v>375</v>
      </c>
    </row>
    <row r="12" spans="1:7" s="25" customFormat="1" ht="36" customHeight="1">
      <c r="A12" s="65">
        <v>6</v>
      </c>
      <c r="B12" s="17">
        <v>213</v>
      </c>
      <c r="C12" s="47" t="s">
        <v>54</v>
      </c>
      <c r="D12" s="17">
        <v>24</v>
      </c>
      <c r="E12" s="31" t="s">
        <v>91</v>
      </c>
      <c r="F12" s="19" t="s">
        <v>97</v>
      </c>
      <c r="G12" s="11">
        <v>107.26</v>
      </c>
    </row>
    <row r="13" spans="1:7" s="25" customFormat="1" ht="24.6" customHeight="1">
      <c r="A13" s="65">
        <v>7</v>
      </c>
      <c r="B13" s="17">
        <v>213</v>
      </c>
      <c r="C13" s="47" t="s">
        <v>54</v>
      </c>
      <c r="D13" s="17">
        <v>24</v>
      </c>
      <c r="E13" s="31" t="s">
        <v>91</v>
      </c>
      <c r="F13" s="19" t="s">
        <v>98</v>
      </c>
      <c r="G13" s="11">
        <v>117.1</v>
      </c>
    </row>
    <row r="14" spans="1:7" s="25" customFormat="1" ht="37.799999999999997" customHeight="1">
      <c r="A14" s="65">
        <v>8</v>
      </c>
      <c r="B14" s="17">
        <v>213</v>
      </c>
      <c r="C14" s="47" t="s">
        <v>54</v>
      </c>
      <c r="D14" s="17">
        <v>24</v>
      </c>
      <c r="E14" s="31" t="s">
        <v>91</v>
      </c>
      <c r="F14" s="19" t="s">
        <v>99</v>
      </c>
      <c r="G14" s="11">
        <v>493</v>
      </c>
    </row>
    <row r="15" spans="1:7" s="25" customFormat="1" ht="37.799999999999997" customHeight="1">
      <c r="A15" s="65">
        <v>9</v>
      </c>
      <c r="B15" s="17">
        <v>213</v>
      </c>
      <c r="C15" s="47" t="s">
        <v>54</v>
      </c>
      <c r="D15" s="17">
        <v>24</v>
      </c>
      <c r="E15" s="31" t="s">
        <v>91</v>
      </c>
      <c r="F15" s="19" t="s">
        <v>100</v>
      </c>
      <c r="G15" s="11">
        <v>1255.52</v>
      </c>
    </row>
    <row r="16" spans="1:7" s="25" customFormat="1" ht="37.799999999999997" customHeight="1">
      <c r="A16" s="65">
        <v>10</v>
      </c>
      <c r="B16" s="17">
        <v>213</v>
      </c>
      <c r="C16" s="47" t="s">
        <v>54</v>
      </c>
      <c r="D16" s="17">
        <v>24</v>
      </c>
      <c r="E16" s="31" t="s">
        <v>91</v>
      </c>
      <c r="F16" s="19" t="s">
        <v>101</v>
      </c>
      <c r="G16" s="11">
        <v>2314.1999999999998</v>
      </c>
    </row>
    <row r="17" spans="1:7" s="25" customFormat="1" ht="37.799999999999997" customHeight="1">
      <c r="A17" s="65">
        <v>11</v>
      </c>
      <c r="B17" s="17">
        <v>213</v>
      </c>
      <c r="C17" s="47" t="s">
        <v>54</v>
      </c>
      <c r="D17" s="17">
        <v>24</v>
      </c>
      <c r="E17" s="31" t="s">
        <v>91</v>
      </c>
      <c r="F17" s="19" t="s">
        <v>252</v>
      </c>
      <c r="G17" s="11">
        <v>707.98</v>
      </c>
    </row>
    <row r="18" spans="1:7" s="25" customFormat="1" ht="24.6" customHeight="1">
      <c r="A18" s="65">
        <v>12</v>
      </c>
      <c r="B18" s="17">
        <v>213</v>
      </c>
      <c r="C18" s="47" t="s">
        <v>54</v>
      </c>
      <c r="D18" s="17">
        <v>24</v>
      </c>
      <c r="E18" s="31" t="s">
        <v>91</v>
      </c>
      <c r="F18" s="19" t="s">
        <v>102</v>
      </c>
      <c r="G18" s="11">
        <v>530.54</v>
      </c>
    </row>
    <row r="19" spans="1:7" s="25" customFormat="1" ht="24.6" customHeight="1">
      <c r="A19" s="65">
        <v>13</v>
      </c>
      <c r="B19" s="17">
        <v>213</v>
      </c>
      <c r="C19" s="47" t="s">
        <v>54</v>
      </c>
      <c r="D19" s="17">
        <v>24</v>
      </c>
      <c r="E19" s="31" t="s">
        <v>91</v>
      </c>
      <c r="F19" s="19" t="s">
        <v>103</v>
      </c>
      <c r="G19" s="11">
        <v>2000</v>
      </c>
    </row>
    <row r="20" spans="1:7" s="25" customFormat="1" ht="24.6" customHeight="1">
      <c r="A20" s="65">
        <v>14</v>
      </c>
      <c r="B20" s="17">
        <v>213</v>
      </c>
      <c r="C20" s="47" t="s">
        <v>54</v>
      </c>
      <c r="D20" s="17">
        <v>24</v>
      </c>
      <c r="E20" s="31" t="s">
        <v>91</v>
      </c>
      <c r="F20" s="19" t="s">
        <v>255</v>
      </c>
      <c r="G20" s="11">
        <v>850</v>
      </c>
    </row>
    <row r="21" spans="1:7" s="25" customFormat="1" ht="37.200000000000003" customHeight="1">
      <c r="A21" s="65">
        <v>15</v>
      </c>
      <c r="B21" s="17">
        <v>213</v>
      </c>
      <c r="C21" s="47" t="s">
        <v>54</v>
      </c>
      <c r="D21" s="17">
        <v>24</v>
      </c>
      <c r="E21" s="31" t="s">
        <v>91</v>
      </c>
      <c r="F21" s="19" t="s">
        <v>104</v>
      </c>
      <c r="G21" s="11">
        <v>1880</v>
      </c>
    </row>
    <row r="22" spans="1:7" s="25" customFormat="1" ht="37.200000000000003" customHeight="1">
      <c r="A22" s="65">
        <v>16</v>
      </c>
      <c r="B22" s="17">
        <v>213</v>
      </c>
      <c r="C22" s="47" t="s">
        <v>54</v>
      </c>
      <c r="D22" s="17">
        <v>24</v>
      </c>
      <c r="E22" s="31" t="s">
        <v>91</v>
      </c>
      <c r="F22" s="19" t="s">
        <v>105</v>
      </c>
      <c r="G22" s="11">
        <v>2300</v>
      </c>
    </row>
    <row r="23" spans="1:7" s="25" customFormat="1" ht="37.200000000000003" customHeight="1">
      <c r="A23" s="65">
        <v>17</v>
      </c>
      <c r="B23" s="17">
        <v>213</v>
      </c>
      <c r="C23" s="47" t="s">
        <v>54</v>
      </c>
      <c r="D23" s="17">
        <v>24</v>
      </c>
      <c r="E23" s="31" t="s">
        <v>91</v>
      </c>
      <c r="F23" s="19" t="s">
        <v>106</v>
      </c>
      <c r="G23" s="11">
        <v>495</v>
      </c>
    </row>
    <row r="24" spans="1:7" s="25" customFormat="1" ht="37.200000000000003" customHeight="1">
      <c r="A24" s="65">
        <v>18</v>
      </c>
      <c r="B24" s="17">
        <v>213</v>
      </c>
      <c r="C24" s="47" t="s">
        <v>54</v>
      </c>
      <c r="D24" s="17">
        <v>24</v>
      </c>
      <c r="E24" s="31" t="s">
        <v>91</v>
      </c>
      <c r="F24" s="19" t="s">
        <v>107</v>
      </c>
      <c r="G24" s="11">
        <v>997.4</v>
      </c>
    </row>
    <row r="25" spans="1:7" s="25" customFormat="1" ht="27" customHeight="1">
      <c r="A25" s="82" t="s">
        <v>42</v>
      </c>
      <c r="B25" s="82"/>
      <c r="C25" s="82"/>
      <c r="D25" s="82"/>
      <c r="E25" s="82"/>
      <c r="F25" s="82"/>
      <c r="G25" s="11">
        <f>SUM(G7:G24)</f>
        <v>15999.999999999998</v>
      </c>
    </row>
  </sheetData>
  <mergeCells count="8">
    <mergeCell ref="A1:G1"/>
    <mergeCell ref="B4:E4"/>
    <mergeCell ref="B5:D5"/>
    <mergeCell ref="A25:F25"/>
    <mergeCell ref="A4:A6"/>
    <mergeCell ref="E5:E6"/>
    <mergeCell ref="F4:F6"/>
    <mergeCell ref="G4:G6"/>
  </mergeCells>
  <phoneticPr fontId="52" type="noConversion"/>
  <printOptions horizontalCentered="1"/>
  <pageMargins left="0.55118110236220474" right="0.55118110236220474" top="0.78740157480314965" bottom="0.59055118110236227" header="0.51181102362204722" footer="0.51181102362204722"/>
  <pageSetup paperSize="9" scale="86" fitToHeight="1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tabSelected="1" topLeftCell="A3" workbookViewId="0">
      <selection activeCell="E18" sqref="E18"/>
    </sheetView>
  </sheetViews>
  <sheetFormatPr defaultColWidth="9" defaultRowHeight="15.6"/>
  <cols>
    <col min="1" max="1" width="5.88671875" style="36" customWidth="1"/>
    <col min="2" max="4" width="6.21875" style="36" customWidth="1"/>
    <col min="5" max="5" width="30.6640625" style="36" customWidth="1"/>
    <col min="6" max="6" width="33.77734375" style="44" customWidth="1"/>
    <col min="7" max="7" width="19.33203125" style="36" customWidth="1"/>
    <col min="8" max="256" width="8.88671875" style="36"/>
    <col min="257" max="257" width="8.5546875" style="36" customWidth="1"/>
    <col min="258" max="260" width="9.44140625" style="36" customWidth="1"/>
    <col min="261" max="261" width="23" style="36" customWidth="1"/>
    <col min="262" max="262" width="27.44140625" style="36" customWidth="1"/>
    <col min="263" max="263" width="22.6640625" style="36" customWidth="1"/>
    <col min="264" max="512" width="8.88671875" style="36"/>
    <col min="513" max="513" width="8.5546875" style="36" customWidth="1"/>
    <col min="514" max="516" width="9.44140625" style="36" customWidth="1"/>
    <col min="517" max="517" width="23" style="36" customWidth="1"/>
    <col min="518" max="518" width="27.44140625" style="36" customWidth="1"/>
    <col min="519" max="519" width="22.6640625" style="36" customWidth="1"/>
    <col min="520" max="768" width="8.88671875" style="36"/>
    <col min="769" max="769" width="8.5546875" style="36" customWidth="1"/>
    <col min="770" max="772" width="9.44140625" style="36" customWidth="1"/>
    <col min="773" max="773" width="23" style="36" customWidth="1"/>
    <col min="774" max="774" width="27.44140625" style="36" customWidth="1"/>
    <col min="775" max="775" width="22.6640625" style="36" customWidth="1"/>
    <col min="776" max="1024" width="8.88671875" style="36"/>
    <col min="1025" max="1025" width="8.5546875" style="36" customWidth="1"/>
    <col min="1026" max="1028" width="9.44140625" style="36" customWidth="1"/>
    <col min="1029" max="1029" width="23" style="36" customWidth="1"/>
    <col min="1030" max="1030" width="27.44140625" style="36" customWidth="1"/>
    <col min="1031" max="1031" width="22.6640625" style="36" customWidth="1"/>
    <col min="1032" max="1280" width="8.88671875" style="36"/>
    <col min="1281" max="1281" width="8.5546875" style="36" customWidth="1"/>
    <col min="1282" max="1284" width="9.44140625" style="36" customWidth="1"/>
    <col min="1285" max="1285" width="23" style="36" customWidth="1"/>
    <col min="1286" max="1286" width="27.44140625" style="36" customWidth="1"/>
    <col min="1287" max="1287" width="22.6640625" style="36" customWidth="1"/>
    <col min="1288" max="1536" width="8.88671875" style="36"/>
    <col min="1537" max="1537" width="8.5546875" style="36" customWidth="1"/>
    <col min="1538" max="1540" width="9.44140625" style="36" customWidth="1"/>
    <col min="1541" max="1541" width="23" style="36" customWidth="1"/>
    <col min="1542" max="1542" width="27.44140625" style="36" customWidth="1"/>
    <col min="1543" max="1543" width="22.6640625" style="36" customWidth="1"/>
    <col min="1544" max="1792" width="8.88671875" style="36"/>
    <col min="1793" max="1793" width="8.5546875" style="36" customWidth="1"/>
    <col min="1794" max="1796" width="9.44140625" style="36" customWidth="1"/>
    <col min="1797" max="1797" width="23" style="36" customWidth="1"/>
    <col min="1798" max="1798" width="27.44140625" style="36" customWidth="1"/>
    <col min="1799" max="1799" width="22.6640625" style="36" customWidth="1"/>
    <col min="1800" max="2048" width="8.88671875" style="36"/>
    <col min="2049" max="2049" width="8.5546875" style="36" customWidth="1"/>
    <col min="2050" max="2052" width="9.44140625" style="36" customWidth="1"/>
    <col min="2053" max="2053" width="23" style="36" customWidth="1"/>
    <col min="2054" max="2054" width="27.44140625" style="36" customWidth="1"/>
    <col min="2055" max="2055" width="22.6640625" style="36" customWidth="1"/>
    <col min="2056" max="2304" width="8.88671875" style="36"/>
    <col min="2305" max="2305" width="8.5546875" style="36" customWidth="1"/>
    <col min="2306" max="2308" width="9.44140625" style="36" customWidth="1"/>
    <col min="2309" max="2309" width="23" style="36" customWidth="1"/>
    <col min="2310" max="2310" width="27.44140625" style="36" customWidth="1"/>
    <col min="2311" max="2311" width="22.6640625" style="36" customWidth="1"/>
    <col min="2312" max="2560" width="8.88671875" style="36"/>
    <col min="2561" max="2561" width="8.5546875" style="36" customWidth="1"/>
    <col min="2562" max="2564" width="9.44140625" style="36" customWidth="1"/>
    <col min="2565" max="2565" width="23" style="36" customWidth="1"/>
    <col min="2566" max="2566" width="27.44140625" style="36" customWidth="1"/>
    <col min="2567" max="2567" width="22.6640625" style="36" customWidth="1"/>
    <col min="2568" max="2816" width="8.88671875" style="36"/>
    <col min="2817" max="2817" width="8.5546875" style="36" customWidth="1"/>
    <col min="2818" max="2820" width="9.44140625" style="36" customWidth="1"/>
    <col min="2821" max="2821" width="23" style="36" customWidth="1"/>
    <col min="2822" max="2822" width="27.44140625" style="36" customWidth="1"/>
    <col min="2823" max="2823" width="22.6640625" style="36" customWidth="1"/>
    <col min="2824" max="3072" width="8.88671875" style="36"/>
    <col min="3073" max="3073" width="8.5546875" style="36" customWidth="1"/>
    <col min="3074" max="3076" width="9.44140625" style="36" customWidth="1"/>
    <col min="3077" max="3077" width="23" style="36" customWidth="1"/>
    <col min="3078" max="3078" width="27.44140625" style="36" customWidth="1"/>
    <col min="3079" max="3079" width="22.6640625" style="36" customWidth="1"/>
    <col min="3080" max="3328" width="8.88671875" style="36"/>
    <col min="3329" max="3329" width="8.5546875" style="36" customWidth="1"/>
    <col min="3330" max="3332" width="9.44140625" style="36" customWidth="1"/>
    <col min="3333" max="3333" width="23" style="36" customWidth="1"/>
    <col min="3334" max="3334" width="27.44140625" style="36" customWidth="1"/>
    <col min="3335" max="3335" width="22.6640625" style="36" customWidth="1"/>
    <col min="3336" max="3584" width="8.88671875" style="36"/>
    <col min="3585" max="3585" width="8.5546875" style="36" customWidth="1"/>
    <col min="3586" max="3588" width="9.44140625" style="36" customWidth="1"/>
    <col min="3589" max="3589" width="23" style="36" customWidth="1"/>
    <col min="3590" max="3590" width="27.44140625" style="36" customWidth="1"/>
    <col min="3591" max="3591" width="22.6640625" style="36" customWidth="1"/>
    <col min="3592" max="3840" width="8.88671875" style="36"/>
    <col min="3841" max="3841" width="8.5546875" style="36" customWidth="1"/>
    <col min="3842" max="3844" width="9.44140625" style="36" customWidth="1"/>
    <col min="3845" max="3845" width="23" style="36" customWidth="1"/>
    <col min="3846" max="3846" width="27.44140625" style="36" customWidth="1"/>
    <col min="3847" max="3847" width="22.6640625" style="36" customWidth="1"/>
    <col min="3848" max="4096" width="8.88671875" style="36"/>
    <col min="4097" max="4097" width="8.5546875" style="36" customWidth="1"/>
    <col min="4098" max="4100" width="9.44140625" style="36" customWidth="1"/>
    <col min="4101" max="4101" width="23" style="36" customWidth="1"/>
    <col min="4102" max="4102" width="27.44140625" style="36" customWidth="1"/>
    <col min="4103" max="4103" width="22.6640625" style="36" customWidth="1"/>
    <col min="4104" max="4352" width="8.88671875" style="36"/>
    <col min="4353" max="4353" width="8.5546875" style="36" customWidth="1"/>
    <col min="4354" max="4356" width="9.44140625" style="36" customWidth="1"/>
    <col min="4357" max="4357" width="23" style="36" customWidth="1"/>
    <col min="4358" max="4358" width="27.44140625" style="36" customWidth="1"/>
    <col min="4359" max="4359" width="22.6640625" style="36" customWidth="1"/>
    <col min="4360" max="4608" width="8.88671875" style="36"/>
    <col min="4609" max="4609" width="8.5546875" style="36" customWidth="1"/>
    <col min="4610" max="4612" width="9.44140625" style="36" customWidth="1"/>
    <col min="4613" max="4613" width="23" style="36" customWidth="1"/>
    <col min="4614" max="4614" width="27.44140625" style="36" customWidth="1"/>
    <col min="4615" max="4615" width="22.6640625" style="36" customWidth="1"/>
    <col min="4616" max="4864" width="8.88671875" style="36"/>
    <col min="4865" max="4865" width="8.5546875" style="36" customWidth="1"/>
    <col min="4866" max="4868" width="9.44140625" style="36" customWidth="1"/>
    <col min="4869" max="4869" width="23" style="36" customWidth="1"/>
    <col min="4870" max="4870" width="27.44140625" style="36" customWidth="1"/>
    <col min="4871" max="4871" width="22.6640625" style="36" customWidth="1"/>
    <col min="4872" max="5120" width="8.88671875" style="36"/>
    <col min="5121" max="5121" width="8.5546875" style="36" customWidth="1"/>
    <col min="5122" max="5124" width="9.44140625" style="36" customWidth="1"/>
    <col min="5125" max="5125" width="23" style="36" customWidth="1"/>
    <col min="5126" max="5126" width="27.44140625" style="36" customWidth="1"/>
    <col min="5127" max="5127" width="22.6640625" style="36" customWidth="1"/>
    <col min="5128" max="5376" width="8.88671875" style="36"/>
    <col min="5377" max="5377" width="8.5546875" style="36" customWidth="1"/>
    <col min="5378" max="5380" width="9.44140625" style="36" customWidth="1"/>
    <col min="5381" max="5381" width="23" style="36" customWidth="1"/>
    <col min="5382" max="5382" width="27.44140625" style="36" customWidth="1"/>
    <col min="5383" max="5383" width="22.6640625" style="36" customWidth="1"/>
    <col min="5384" max="5632" width="8.88671875" style="36"/>
    <col min="5633" max="5633" width="8.5546875" style="36" customWidth="1"/>
    <col min="5634" max="5636" width="9.44140625" style="36" customWidth="1"/>
    <col min="5637" max="5637" width="23" style="36" customWidth="1"/>
    <col min="5638" max="5638" width="27.44140625" style="36" customWidth="1"/>
    <col min="5639" max="5639" width="22.6640625" style="36" customWidth="1"/>
    <col min="5640" max="5888" width="8.88671875" style="36"/>
    <col min="5889" max="5889" width="8.5546875" style="36" customWidth="1"/>
    <col min="5890" max="5892" width="9.44140625" style="36" customWidth="1"/>
    <col min="5893" max="5893" width="23" style="36" customWidth="1"/>
    <col min="5894" max="5894" width="27.44140625" style="36" customWidth="1"/>
    <col min="5895" max="5895" width="22.6640625" style="36" customWidth="1"/>
    <col min="5896" max="6144" width="8.88671875" style="36"/>
    <col min="6145" max="6145" width="8.5546875" style="36" customWidth="1"/>
    <col min="6146" max="6148" width="9.44140625" style="36" customWidth="1"/>
    <col min="6149" max="6149" width="23" style="36" customWidth="1"/>
    <col min="6150" max="6150" width="27.44140625" style="36" customWidth="1"/>
    <col min="6151" max="6151" width="22.6640625" style="36" customWidth="1"/>
    <col min="6152" max="6400" width="8.88671875" style="36"/>
    <col min="6401" max="6401" width="8.5546875" style="36" customWidth="1"/>
    <col min="6402" max="6404" width="9.44140625" style="36" customWidth="1"/>
    <col min="6405" max="6405" width="23" style="36" customWidth="1"/>
    <col min="6406" max="6406" width="27.44140625" style="36" customWidth="1"/>
    <col min="6407" max="6407" width="22.6640625" style="36" customWidth="1"/>
    <col min="6408" max="6656" width="8.88671875" style="36"/>
    <col min="6657" max="6657" width="8.5546875" style="36" customWidth="1"/>
    <col min="6658" max="6660" width="9.44140625" style="36" customWidth="1"/>
    <col min="6661" max="6661" width="23" style="36" customWidth="1"/>
    <col min="6662" max="6662" width="27.44140625" style="36" customWidth="1"/>
    <col min="6663" max="6663" width="22.6640625" style="36" customWidth="1"/>
    <col min="6664" max="6912" width="8.88671875" style="36"/>
    <col min="6913" max="6913" width="8.5546875" style="36" customWidth="1"/>
    <col min="6914" max="6916" width="9.44140625" style="36" customWidth="1"/>
    <col min="6917" max="6917" width="23" style="36" customWidth="1"/>
    <col min="6918" max="6918" width="27.44140625" style="36" customWidth="1"/>
    <col min="6919" max="6919" width="22.6640625" style="36" customWidth="1"/>
    <col min="6920" max="7168" width="8.88671875" style="36"/>
    <col min="7169" max="7169" width="8.5546875" style="36" customWidth="1"/>
    <col min="7170" max="7172" width="9.44140625" style="36" customWidth="1"/>
    <col min="7173" max="7173" width="23" style="36" customWidth="1"/>
    <col min="7174" max="7174" width="27.44140625" style="36" customWidth="1"/>
    <col min="7175" max="7175" width="22.6640625" style="36" customWidth="1"/>
    <col min="7176" max="7424" width="8.88671875" style="36"/>
    <col min="7425" max="7425" width="8.5546875" style="36" customWidth="1"/>
    <col min="7426" max="7428" width="9.44140625" style="36" customWidth="1"/>
    <col min="7429" max="7429" width="23" style="36" customWidth="1"/>
    <col min="7430" max="7430" width="27.44140625" style="36" customWidth="1"/>
    <col min="7431" max="7431" width="22.6640625" style="36" customWidth="1"/>
    <col min="7432" max="7680" width="8.88671875" style="36"/>
    <col min="7681" max="7681" width="8.5546875" style="36" customWidth="1"/>
    <col min="7682" max="7684" width="9.44140625" style="36" customWidth="1"/>
    <col min="7685" max="7685" width="23" style="36" customWidth="1"/>
    <col min="7686" max="7686" width="27.44140625" style="36" customWidth="1"/>
    <col min="7687" max="7687" width="22.6640625" style="36" customWidth="1"/>
    <col min="7688" max="7936" width="8.88671875" style="36"/>
    <col min="7937" max="7937" width="8.5546875" style="36" customWidth="1"/>
    <col min="7938" max="7940" width="9.44140625" style="36" customWidth="1"/>
    <col min="7941" max="7941" width="23" style="36" customWidth="1"/>
    <col min="7942" max="7942" width="27.44140625" style="36" customWidth="1"/>
    <col min="7943" max="7943" width="22.6640625" style="36" customWidth="1"/>
    <col min="7944" max="8192" width="8.88671875" style="36"/>
    <col min="8193" max="8193" width="8.5546875" style="36" customWidth="1"/>
    <col min="8194" max="8196" width="9.44140625" style="36" customWidth="1"/>
    <col min="8197" max="8197" width="23" style="36" customWidth="1"/>
    <col min="8198" max="8198" width="27.44140625" style="36" customWidth="1"/>
    <col min="8199" max="8199" width="22.6640625" style="36" customWidth="1"/>
    <col min="8200" max="8448" width="8.88671875" style="36"/>
    <col min="8449" max="8449" width="8.5546875" style="36" customWidth="1"/>
    <col min="8450" max="8452" width="9.44140625" style="36" customWidth="1"/>
    <col min="8453" max="8453" width="23" style="36" customWidth="1"/>
    <col min="8454" max="8454" width="27.44140625" style="36" customWidth="1"/>
    <col min="8455" max="8455" width="22.6640625" style="36" customWidth="1"/>
    <col min="8456" max="8704" width="8.88671875" style="36"/>
    <col min="8705" max="8705" width="8.5546875" style="36" customWidth="1"/>
    <col min="8706" max="8708" width="9.44140625" style="36" customWidth="1"/>
    <col min="8709" max="8709" width="23" style="36" customWidth="1"/>
    <col min="8710" max="8710" width="27.44140625" style="36" customWidth="1"/>
    <col min="8711" max="8711" width="22.6640625" style="36" customWidth="1"/>
    <col min="8712" max="8960" width="8.88671875" style="36"/>
    <col min="8961" max="8961" width="8.5546875" style="36" customWidth="1"/>
    <col min="8962" max="8964" width="9.44140625" style="36" customWidth="1"/>
    <col min="8965" max="8965" width="23" style="36" customWidth="1"/>
    <col min="8966" max="8966" width="27.44140625" style="36" customWidth="1"/>
    <col min="8967" max="8967" width="22.6640625" style="36" customWidth="1"/>
    <col min="8968" max="9216" width="8.88671875" style="36"/>
    <col min="9217" max="9217" width="8.5546875" style="36" customWidth="1"/>
    <col min="9218" max="9220" width="9.44140625" style="36" customWidth="1"/>
    <col min="9221" max="9221" width="23" style="36" customWidth="1"/>
    <col min="9222" max="9222" width="27.44140625" style="36" customWidth="1"/>
    <col min="9223" max="9223" width="22.6640625" style="36" customWidth="1"/>
    <col min="9224" max="9472" width="8.88671875" style="36"/>
    <col min="9473" max="9473" width="8.5546875" style="36" customWidth="1"/>
    <col min="9474" max="9476" width="9.44140625" style="36" customWidth="1"/>
    <col min="9477" max="9477" width="23" style="36" customWidth="1"/>
    <col min="9478" max="9478" width="27.44140625" style="36" customWidth="1"/>
    <col min="9479" max="9479" width="22.6640625" style="36" customWidth="1"/>
    <col min="9480" max="9728" width="8.88671875" style="36"/>
    <col min="9729" max="9729" width="8.5546875" style="36" customWidth="1"/>
    <col min="9730" max="9732" width="9.44140625" style="36" customWidth="1"/>
    <col min="9733" max="9733" width="23" style="36" customWidth="1"/>
    <col min="9734" max="9734" width="27.44140625" style="36" customWidth="1"/>
    <col min="9735" max="9735" width="22.6640625" style="36" customWidth="1"/>
    <col min="9736" max="9984" width="8.88671875" style="36"/>
    <col min="9985" max="9985" width="8.5546875" style="36" customWidth="1"/>
    <col min="9986" max="9988" width="9.44140625" style="36" customWidth="1"/>
    <col min="9989" max="9989" width="23" style="36" customWidth="1"/>
    <col min="9990" max="9990" width="27.44140625" style="36" customWidth="1"/>
    <col min="9991" max="9991" width="22.6640625" style="36" customWidth="1"/>
    <col min="9992" max="10240" width="8.88671875" style="36"/>
    <col min="10241" max="10241" width="8.5546875" style="36" customWidth="1"/>
    <col min="10242" max="10244" width="9.44140625" style="36" customWidth="1"/>
    <col min="10245" max="10245" width="23" style="36" customWidth="1"/>
    <col min="10246" max="10246" width="27.44140625" style="36" customWidth="1"/>
    <col min="10247" max="10247" width="22.6640625" style="36" customWidth="1"/>
    <col min="10248" max="10496" width="8.88671875" style="36"/>
    <col min="10497" max="10497" width="8.5546875" style="36" customWidth="1"/>
    <col min="10498" max="10500" width="9.44140625" style="36" customWidth="1"/>
    <col min="10501" max="10501" width="23" style="36" customWidth="1"/>
    <col min="10502" max="10502" width="27.44140625" style="36" customWidth="1"/>
    <col min="10503" max="10503" width="22.6640625" style="36" customWidth="1"/>
    <col min="10504" max="10752" width="8.88671875" style="36"/>
    <col min="10753" max="10753" width="8.5546875" style="36" customWidth="1"/>
    <col min="10754" max="10756" width="9.44140625" style="36" customWidth="1"/>
    <col min="10757" max="10757" width="23" style="36" customWidth="1"/>
    <col min="10758" max="10758" width="27.44140625" style="36" customWidth="1"/>
    <col min="10759" max="10759" width="22.6640625" style="36" customWidth="1"/>
    <col min="10760" max="11008" width="8.88671875" style="36"/>
    <col min="11009" max="11009" width="8.5546875" style="36" customWidth="1"/>
    <col min="11010" max="11012" width="9.44140625" style="36" customWidth="1"/>
    <col min="11013" max="11013" width="23" style="36" customWidth="1"/>
    <col min="11014" max="11014" width="27.44140625" style="36" customWidth="1"/>
    <col min="11015" max="11015" width="22.6640625" style="36" customWidth="1"/>
    <col min="11016" max="11264" width="8.88671875" style="36"/>
    <col min="11265" max="11265" width="8.5546875" style="36" customWidth="1"/>
    <col min="11266" max="11268" width="9.44140625" style="36" customWidth="1"/>
    <col min="11269" max="11269" width="23" style="36" customWidth="1"/>
    <col min="11270" max="11270" width="27.44140625" style="36" customWidth="1"/>
    <col min="11271" max="11271" width="22.6640625" style="36" customWidth="1"/>
    <col min="11272" max="11520" width="8.88671875" style="36"/>
    <col min="11521" max="11521" width="8.5546875" style="36" customWidth="1"/>
    <col min="11522" max="11524" width="9.44140625" style="36" customWidth="1"/>
    <col min="11525" max="11525" width="23" style="36" customWidth="1"/>
    <col min="11526" max="11526" width="27.44140625" style="36" customWidth="1"/>
    <col min="11527" max="11527" width="22.6640625" style="36" customWidth="1"/>
    <col min="11528" max="11776" width="8.88671875" style="36"/>
    <col min="11777" max="11777" width="8.5546875" style="36" customWidth="1"/>
    <col min="11778" max="11780" width="9.44140625" style="36" customWidth="1"/>
    <col min="11781" max="11781" width="23" style="36" customWidth="1"/>
    <col min="11782" max="11782" width="27.44140625" style="36" customWidth="1"/>
    <col min="11783" max="11783" width="22.6640625" style="36" customWidth="1"/>
    <col min="11784" max="12032" width="8.88671875" style="36"/>
    <col min="12033" max="12033" width="8.5546875" style="36" customWidth="1"/>
    <col min="12034" max="12036" width="9.44140625" style="36" customWidth="1"/>
    <col min="12037" max="12037" width="23" style="36" customWidth="1"/>
    <col min="12038" max="12038" width="27.44140625" style="36" customWidth="1"/>
    <col min="12039" max="12039" width="22.6640625" style="36" customWidth="1"/>
    <col min="12040" max="12288" width="8.88671875" style="36"/>
    <col min="12289" max="12289" width="8.5546875" style="36" customWidth="1"/>
    <col min="12290" max="12292" width="9.44140625" style="36" customWidth="1"/>
    <col min="12293" max="12293" width="23" style="36" customWidth="1"/>
    <col min="12294" max="12294" width="27.44140625" style="36" customWidth="1"/>
    <col min="12295" max="12295" width="22.6640625" style="36" customWidth="1"/>
    <col min="12296" max="12544" width="8.88671875" style="36"/>
    <col min="12545" max="12545" width="8.5546875" style="36" customWidth="1"/>
    <col min="12546" max="12548" width="9.44140625" style="36" customWidth="1"/>
    <col min="12549" max="12549" width="23" style="36" customWidth="1"/>
    <col min="12550" max="12550" width="27.44140625" style="36" customWidth="1"/>
    <col min="12551" max="12551" width="22.6640625" style="36" customWidth="1"/>
    <col min="12552" max="12800" width="8.88671875" style="36"/>
    <col min="12801" max="12801" width="8.5546875" style="36" customWidth="1"/>
    <col min="12802" max="12804" width="9.44140625" style="36" customWidth="1"/>
    <col min="12805" max="12805" width="23" style="36" customWidth="1"/>
    <col min="12806" max="12806" width="27.44140625" style="36" customWidth="1"/>
    <col min="12807" max="12807" width="22.6640625" style="36" customWidth="1"/>
    <col min="12808" max="13056" width="8.88671875" style="36"/>
    <col min="13057" max="13057" width="8.5546875" style="36" customWidth="1"/>
    <col min="13058" max="13060" width="9.44140625" style="36" customWidth="1"/>
    <col min="13061" max="13061" width="23" style="36" customWidth="1"/>
    <col min="13062" max="13062" width="27.44140625" style="36" customWidth="1"/>
    <col min="13063" max="13063" width="22.6640625" style="36" customWidth="1"/>
    <col min="13064" max="13312" width="8.88671875" style="36"/>
    <col min="13313" max="13313" width="8.5546875" style="36" customWidth="1"/>
    <col min="13314" max="13316" width="9.44140625" style="36" customWidth="1"/>
    <col min="13317" max="13317" width="23" style="36" customWidth="1"/>
    <col min="13318" max="13318" width="27.44140625" style="36" customWidth="1"/>
    <col min="13319" max="13319" width="22.6640625" style="36" customWidth="1"/>
    <col min="13320" max="13568" width="8.88671875" style="36"/>
    <col min="13569" max="13569" width="8.5546875" style="36" customWidth="1"/>
    <col min="13570" max="13572" width="9.44140625" style="36" customWidth="1"/>
    <col min="13573" max="13573" width="23" style="36" customWidth="1"/>
    <col min="13574" max="13574" width="27.44140625" style="36" customWidth="1"/>
    <col min="13575" max="13575" width="22.6640625" style="36" customWidth="1"/>
    <col min="13576" max="13824" width="8.88671875" style="36"/>
    <col min="13825" max="13825" width="8.5546875" style="36" customWidth="1"/>
    <col min="13826" max="13828" width="9.44140625" style="36" customWidth="1"/>
    <col min="13829" max="13829" width="23" style="36" customWidth="1"/>
    <col min="13830" max="13830" width="27.44140625" style="36" customWidth="1"/>
    <col min="13831" max="13831" width="22.6640625" style="36" customWidth="1"/>
    <col min="13832" max="14080" width="8.88671875" style="36"/>
    <col min="14081" max="14081" width="8.5546875" style="36" customWidth="1"/>
    <col min="14082" max="14084" width="9.44140625" style="36" customWidth="1"/>
    <col min="14085" max="14085" width="23" style="36" customWidth="1"/>
    <col min="14086" max="14086" width="27.44140625" style="36" customWidth="1"/>
    <col min="14087" max="14087" width="22.6640625" style="36" customWidth="1"/>
    <col min="14088" max="14336" width="8.88671875" style="36"/>
    <col min="14337" max="14337" width="8.5546875" style="36" customWidth="1"/>
    <col min="14338" max="14340" width="9.44140625" style="36" customWidth="1"/>
    <col min="14341" max="14341" width="23" style="36" customWidth="1"/>
    <col min="14342" max="14342" width="27.44140625" style="36" customWidth="1"/>
    <col min="14343" max="14343" width="22.6640625" style="36" customWidth="1"/>
    <col min="14344" max="14592" width="8.88671875" style="36"/>
    <col min="14593" max="14593" width="8.5546875" style="36" customWidth="1"/>
    <col min="14594" max="14596" width="9.44140625" style="36" customWidth="1"/>
    <col min="14597" max="14597" width="23" style="36" customWidth="1"/>
    <col min="14598" max="14598" width="27.44140625" style="36" customWidth="1"/>
    <col min="14599" max="14599" width="22.6640625" style="36" customWidth="1"/>
    <col min="14600" max="14848" width="8.88671875" style="36"/>
    <col min="14849" max="14849" width="8.5546875" style="36" customWidth="1"/>
    <col min="14850" max="14852" width="9.44140625" style="36" customWidth="1"/>
    <col min="14853" max="14853" width="23" style="36" customWidth="1"/>
    <col min="14854" max="14854" width="27.44140625" style="36" customWidth="1"/>
    <col min="14855" max="14855" width="22.6640625" style="36" customWidth="1"/>
    <col min="14856" max="15104" width="8.88671875" style="36"/>
    <col min="15105" max="15105" width="8.5546875" style="36" customWidth="1"/>
    <col min="15106" max="15108" width="9.44140625" style="36" customWidth="1"/>
    <col min="15109" max="15109" width="23" style="36" customWidth="1"/>
    <col min="15110" max="15110" width="27.44140625" style="36" customWidth="1"/>
    <col min="15111" max="15111" width="22.6640625" style="36" customWidth="1"/>
    <col min="15112" max="15360" width="8.88671875" style="36"/>
    <col min="15361" max="15361" width="8.5546875" style="36" customWidth="1"/>
    <col min="15362" max="15364" width="9.44140625" style="36" customWidth="1"/>
    <col min="15365" max="15365" width="23" style="36" customWidth="1"/>
    <col min="15366" max="15366" width="27.44140625" style="36" customWidth="1"/>
    <col min="15367" max="15367" width="22.6640625" style="36" customWidth="1"/>
    <col min="15368" max="15616" width="8.88671875" style="36"/>
    <col min="15617" max="15617" width="8.5546875" style="36" customWidth="1"/>
    <col min="15618" max="15620" width="9.44140625" style="36" customWidth="1"/>
    <col min="15621" max="15621" width="23" style="36" customWidth="1"/>
    <col min="15622" max="15622" width="27.44140625" style="36" customWidth="1"/>
    <col min="15623" max="15623" width="22.6640625" style="36" customWidth="1"/>
    <col min="15624" max="15872" width="8.88671875" style="36"/>
    <col min="15873" max="15873" width="8.5546875" style="36" customWidth="1"/>
    <col min="15874" max="15876" width="9.44140625" style="36" customWidth="1"/>
    <col min="15877" max="15877" width="23" style="36" customWidth="1"/>
    <col min="15878" max="15878" width="27.44140625" style="36" customWidth="1"/>
    <col min="15879" max="15879" width="22.6640625" style="36" customWidth="1"/>
    <col min="15880" max="16128" width="8.88671875" style="36"/>
    <col min="16129" max="16129" width="8.5546875" style="36" customWidth="1"/>
    <col min="16130" max="16132" width="9.44140625" style="36" customWidth="1"/>
    <col min="16133" max="16133" width="23" style="36" customWidth="1"/>
    <col min="16134" max="16134" width="27.44140625" style="36" customWidth="1"/>
    <col min="16135" max="16135" width="22.6640625" style="36" customWidth="1"/>
    <col min="16136" max="16384" width="8.88671875" style="36"/>
  </cols>
  <sheetData>
    <row r="1" spans="1:7" ht="31.2" customHeight="1">
      <c r="A1" s="81" t="s">
        <v>108</v>
      </c>
      <c r="B1" s="81"/>
      <c r="C1" s="81"/>
      <c r="D1" s="81"/>
      <c r="E1" s="81"/>
      <c r="F1" s="81"/>
      <c r="G1" s="81"/>
    </row>
    <row r="2" spans="1:7" ht="13.8" customHeight="1">
      <c r="A2" s="27"/>
      <c r="B2" s="27"/>
      <c r="C2" s="27"/>
      <c r="D2" s="27"/>
      <c r="E2" s="27"/>
      <c r="F2" s="45"/>
      <c r="G2" s="27"/>
    </row>
    <row r="3" spans="1:7" ht="13.8" customHeight="1">
      <c r="A3" s="28"/>
      <c r="B3" s="28"/>
      <c r="C3" s="28"/>
      <c r="D3" s="28"/>
      <c r="E3" s="28"/>
      <c r="F3" s="46"/>
      <c r="G3" s="29" t="s">
        <v>46</v>
      </c>
    </row>
    <row r="4" spans="1:7" ht="17.399999999999999" customHeight="1">
      <c r="A4" s="83" t="s">
        <v>2</v>
      </c>
      <c r="B4" s="100" t="s">
        <v>47</v>
      </c>
      <c r="C4" s="100"/>
      <c r="D4" s="100"/>
      <c r="E4" s="100"/>
      <c r="F4" s="108" t="s">
        <v>48</v>
      </c>
      <c r="G4" s="83" t="s">
        <v>44</v>
      </c>
    </row>
    <row r="5" spans="1:7" ht="17.399999999999999" customHeight="1">
      <c r="A5" s="84"/>
      <c r="B5" s="101" t="s">
        <v>49</v>
      </c>
      <c r="C5" s="102"/>
      <c r="D5" s="103"/>
      <c r="E5" s="100" t="s">
        <v>50</v>
      </c>
      <c r="F5" s="109"/>
      <c r="G5" s="84"/>
    </row>
    <row r="6" spans="1:7" ht="17.399999999999999" customHeight="1">
      <c r="A6" s="85"/>
      <c r="B6" s="30" t="s">
        <v>51</v>
      </c>
      <c r="C6" s="30" t="s">
        <v>52</v>
      </c>
      <c r="D6" s="30" t="s">
        <v>53</v>
      </c>
      <c r="E6" s="100"/>
      <c r="F6" s="110"/>
      <c r="G6" s="85"/>
    </row>
    <row r="7" spans="1:7" ht="33.6" customHeight="1">
      <c r="A7" s="17">
        <v>1</v>
      </c>
      <c r="B7" s="17">
        <v>213</v>
      </c>
      <c r="C7" s="18" t="s">
        <v>64</v>
      </c>
      <c r="D7" s="18" t="s">
        <v>109</v>
      </c>
      <c r="E7" s="31" t="s">
        <v>110</v>
      </c>
      <c r="F7" s="19" t="s">
        <v>111</v>
      </c>
      <c r="G7" s="11">
        <v>34597.35</v>
      </c>
    </row>
    <row r="8" spans="1:7" ht="24.6" customHeight="1">
      <c r="A8" s="17">
        <v>2</v>
      </c>
      <c r="B8" s="17">
        <v>213</v>
      </c>
      <c r="C8" s="18" t="s">
        <v>64</v>
      </c>
      <c r="D8" s="18" t="s">
        <v>109</v>
      </c>
      <c r="E8" s="31" t="s">
        <v>110</v>
      </c>
      <c r="F8" s="19" t="s">
        <v>112</v>
      </c>
      <c r="G8" s="11">
        <v>2160.12</v>
      </c>
    </row>
    <row r="9" spans="1:7" ht="33.6" customHeight="1">
      <c r="A9" s="17">
        <v>3</v>
      </c>
      <c r="B9" s="17">
        <v>213</v>
      </c>
      <c r="C9" s="18" t="s">
        <v>64</v>
      </c>
      <c r="D9" s="18" t="s">
        <v>109</v>
      </c>
      <c r="E9" s="31" t="s">
        <v>110</v>
      </c>
      <c r="F9" s="19" t="s">
        <v>113</v>
      </c>
      <c r="G9" s="11">
        <v>18319.849999999999</v>
      </c>
    </row>
    <row r="10" spans="1:7" ht="24.6" customHeight="1">
      <c r="A10" s="17">
        <v>4</v>
      </c>
      <c r="B10" s="17">
        <v>213</v>
      </c>
      <c r="C10" s="18" t="s">
        <v>64</v>
      </c>
      <c r="D10" s="18" t="s">
        <v>109</v>
      </c>
      <c r="E10" s="31" t="s">
        <v>110</v>
      </c>
      <c r="F10" s="19" t="s">
        <v>114</v>
      </c>
      <c r="G10" s="11">
        <v>24921.77</v>
      </c>
    </row>
    <row r="11" spans="1:7" ht="24.6" customHeight="1">
      <c r="A11" s="17">
        <v>5</v>
      </c>
      <c r="B11" s="17">
        <v>213</v>
      </c>
      <c r="C11" s="18" t="s">
        <v>64</v>
      </c>
      <c r="D11" s="18" t="s">
        <v>109</v>
      </c>
      <c r="E11" s="31" t="s">
        <v>110</v>
      </c>
      <c r="F11" s="19" t="s">
        <v>115</v>
      </c>
      <c r="G11" s="11">
        <v>36709.1</v>
      </c>
    </row>
    <row r="12" spans="1:7" ht="24.6" customHeight="1">
      <c r="A12" s="17">
        <v>6</v>
      </c>
      <c r="B12" s="17">
        <v>213</v>
      </c>
      <c r="C12" s="18" t="s">
        <v>64</v>
      </c>
      <c r="D12" s="18" t="s">
        <v>109</v>
      </c>
      <c r="E12" s="31" t="s">
        <v>110</v>
      </c>
      <c r="F12" s="19" t="s">
        <v>116</v>
      </c>
      <c r="G12" s="11">
        <v>8458.2999999999993</v>
      </c>
    </row>
    <row r="13" spans="1:7" ht="24.6" customHeight="1">
      <c r="A13" s="82" t="s">
        <v>42</v>
      </c>
      <c r="B13" s="82"/>
      <c r="C13" s="82"/>
      <c r="D13" s="82"/>
      <c r="E13" s="82"/>
      <c r="F13" s="82"/>
      <c r="G13" s="11">
        <f>SUM(G7:G12)</f>
        <v>125166.49</v>
      </c>
    </row>
    <row r="14" spans="1:7" ht="24.6" customHeight="1"/>
    <row r="15" spans="1:7" ht="24.6" customHeight="1"/>
    <row r="16" spans="1:7" ht="24.6" customHeight="1"/>
    <row r="17" spans="5:5" ht="24.6" customHeight="1"/>
    <row r="18" spans="5:5" ht="24.6" customHeight="1">
      <c r="E18" s="54"/>
    </row>
    <row r="19" spans="5:5" ht="24.6" customHeight="1"/>
    <row r="20" spans="5:5" ht="24.6" customHeight="1"/>
  </sheetData>
  <mergeCells count="8">
    <mergeCell ref="A1:G1"/>
    <mergeCell ref="B4:E4"/>
    <mergeCell ref="B5:D5"/>
    <mergeCell ref="A13:F13"/>
    <mergeCell ref="A4:A6"/>
    <mergeCell ref="E5:E6"/>
    <mergeCell ref="F4:F6"/>
    <mergeCell ref="G4:G6"/>
  </mergeCells>
  <phoneticPr fontId="52" type="noConversion"/>
  <pageMargins left="0.70866141732283472" right="0.70866141732283472" top="0.74803149606299213" bottom="0.74803149606299213" header="0.31496062992125984" footer="0.31496062992125984"/>
  <pageSetup paperSize="9" scale="82" fitToHeight="1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topLeftCell="A5" workbookViewId="0">
      <selection activeCell="E18" sqref="E18"/>
    </sheetView>
  </sheetViews>
  <sheetFormatPr defaultColWidth="8.88671875" defaultRowHeight="15.6"/>
  <cols>
    <col min="1" max="1" width="5.88671875" style="36" customWidth="1"/>
    <col min="2" max="4" width="6.21875" style="36" customWidth="1"/>
    <col min="5" max="5" width="30.6640625" style="36" customWidth="1"/>
    <col min="6" max="6" width="33.77734375" style="36" customWidth="1"/>
    <col min="7" max="7" width="19.33203125" style="36" customWidth="1"/>
    <col min="8" max="257" width="8.88671875" style="36"/>
    <col min="258" max="260" width="13.44140625" style="36" customWidth="1"/>
    <col min="261" max="261" width="34.6640625" style="36" customWidth="1"/>
    <col min="262" max="262" width="32.109375" style="36" customWidth="1"/>
    <col min="263" max="263" width="13.77734375" style="36" customWidth="1"/>
    <col min="264" max="513" width="8.88671875" style="36"/>
    <col min="514" max="516" width="13.44140625" style="36" customWidth="1"/>
    <col min="517" max="517" width="34.6640625" style="36" customWidth="1"/>
    <col min="518" max="518" width="32.109375" style="36" customWidth="1"/>
    <col min="519" max="519" width="13.77734375" style="36" customWidth="1"/>
    <col min="520" max="769" width="8.88671875" style="36"/>
    <col min="770" max="772" width="13.44140625" style="36" customWidth="1"/>
    <col min="773" max="773" width="34.6640625" style="36" customWidth="1"/>
    <col min="774" max="774" width="32.109375" style="36" customWidth="1"/>
    <col min="775" max="775" width="13.77734375" style="36" customWidth="1"/>
    <col min="776" max="1025" width="8.88671875" style="36"/>
    <col min="1026" max="1028" width="13.44140625" style="36" customWidth="1"/>
    <col min="1029" max="1029" width="34.6640625" style="36" customWidth="1"/>
    <col min="1030" max="1030" width="32.109375" style="36" customWidth="1"/>
    <col min="1031" max="1031" width="13.77734375" style="36" customWidth="1"/>
    <col min="1032" max="1281" width="8.88671875" style="36"/>
    <col min="1282" max="1284" width="13.44140625" style="36" customWidth="1"/>
    <col min="1285" max="1285" width="34.6640625" style="36" customWidth="1"/>
    <col min="1286" max="1286" width="32.109375" style="36" customWidth="1"/>
    <col min="1287" max="1287" width="13.77734375" style="36" customWidth="1"/>
    <col min="1288" max="1537" width="8.88671875" style="36"/>
    <col min="1538" max="1540" width="13.44140625" style="36" customWidth="1"/>
    <col min="1541" max="1541" width="34.6640625" style="36" customWidth="1"/>
    <col min="1542" max="1542" width="32.109375" style="36" customWidth="1"/>
    <col min="1543" max="1543" width="13.77734375" style="36" customWidth="1"/>
    <col min="1544" max="1793" width="8.88671875" style="36"/>
    <col min="1794" max="1796" width="13.44140625" style="36" customWidth="1"/>
    <col min="1797" max="1797" width="34.6640625" style="36" customWidth="1"/>
    <col min="1798" max="1798" width="32.109375" style="36" customWidth="1"/>
    <col min="1799" max="1799" width="13.77734375" style="36" customWidth="1"/>
    <col min="1800" max="2049" width="8.88671875" style="36"/>
    <col min="2050" max="2052" width="13.44140625" style="36" customWidth="1"/>
    <col min="2053" max="2053" width="34.6640625" style="36" customWidth="1"/>
    <col min="2054" max="2054" width="32.109375" style="36" customWidth="1"/>
    <col min="2055" max="2055" width="13.77734375" style="36" customWidth="1"/>
    <col min="2056" max="2305" width="8.88671875" style="36"/>
    <col min="2306" max="2308" width="13.44140625" style="36" customWidth="1"/>
    <col min="2309" max="2309" width="34.6640625" style="36" customWidth="1"/>
    <col min="2310" max="2310" width="32.109375" style="36" customWidth="1"/>
    <col min="2311" max="2311" width="13.77734375" style="36" customWidth="1"/>
    <col min="2312" max="2561" width="8.88671875" style="36"/>
    <col min="2562" max="2564" width="13.44140625" style="36" customWidth="1"/>
    <col min="2565" max="2565" width="34.6640625" style="36" customWidth="1"/>
    <col min="2566" max="2566" width="32.109375" style="36" customWidth="1"/>
    <col min="2567" max="2567" width="13.77734375" style="36" customWidth="1"/>
    <col min="2568" max="2817" width="8.88671875" style="36"/>
    <col min="2818" max="2820" width="13.44140625" style="36" customWidth="1"/>
    <col min="2821" max="2821" width="34.6640625" style="36" customWidth="1"/>
    <col min="2822" max="2822" width="32.109375" style="36" customWidth="1"/>
    <col min="2823" max="2823" width="13.77734375" style="36" customWidth="1"/>
    <col min="2824" max="3073" width="8.88671875" style="36"/>
    <col min="3074" max="3076" width="13.44140625" style="36" customWidth="1"/>
    <col min="3077" max="3077" width="34.6640625" style="36" customWidth="1"/>
    <col min="3078" max="3078" width="32.109375" style="36" customWidth="1"/>
    <col min="3079" max="3079" width="13.77734375" style="36" customWidth="1"/>
    <col min="3080" max="3329" width="8.88671875" style="36"/>
    <col min="3330" max="3332" width="13.44140625" style="36" customWidth="1"/>
    <col min="3333" max="3333" width="34.6640625" style="36" customWidth="1"/>
    <col min="3334" max="3334" width="32.109375" style="36" customWidth="1"/>
    <col min="3335" max="3335" width="13.77734375" style="36" customWidth="1"/>
    <col min="3336" max="3585" width="8.88671875" style="36"/>
    <col min="3586" max="3588" width="13.44140625" style="36" customWidth="1"/>
    <col min="3589" max="3589" width="34.6640625" style="36" customWidth="1"/>
    <col min="3590" max="3590" width="32.109375" style="36" customWidth="1"/>
    <col min="3591" max="3591" width="13.77734375" style="36" customWidth="1"/>
    <col min="3592" max="3841" width="8.88671875" style="36"/>
    <col min="3842" max="3844" width="13.44140625" style="36" customWidth="1"/>
    <col min="3845" max="3845" width="34.6640625" style="36" customWidth="1"/>
    <col min="3846" max="3846" width="32.109375" style="36" customWidth="1"/>
    <col min="3847" max="3847" width="13.77734375" style="36" customWidth="1"/>
    <col min="3848" max="4097" width="8.88671875" style="36"/>
    <col min="4098" max="4100" width="13.44140625" style="36" customWidth="1"/>
    <col min="4101" max="4101" width="34.6640625" style="36" customWidth="1"/>
    <col min="4102" max="4102" width="32.109375" style="36" customWidth="1"/>
    <col min="4103" max="4103" width="13.77734375" style="36" customWidth="1"/>
    <col min="4104" max="4353" width="8.88671875" style="36"/>
    <col min="4354" max="4356" width="13.44140625" style="36" customWidth="1"/>
    <col min="4357" max="4357" width="34.6640625" style="36" customWidth="1"/>
    <col min="4358" max="4358" width="32.109375" style="36" customWidth="1"/>
    <col min="4359" max="4359" width="13.77734375" style="36" customWidth="1"/>
    <col min="4360" max="4609" width="8.88671875" style="36"/>
    <col min="4610" max="4612" width="13.44140625" style="36" customWidth="1"/>
    <col min="4613" max="4613" width="34.6640625" style="36" customWidth="1"/>
    <col min="4614" max="4614" width="32.109375" style="36" customWidth="1"/>
    <col min="4615" max="4615" width="13.77734375" style="36" customWidth="1"/>
    <col min="4616" max="4865" width="8.88671875" style="36"/>
    <col min="4866" max="4868" width="13.44140625" style="36" customWidth="1"/>
    <col min="4869" max="4869" width="34.6640625" style="36" customWidth="1"/>
    <col min="4870" max="4870" width="32.109375" style="36" customWidth="1"/>
    <col min="4871" max="4871" width="13.77734375" style="36" customWidth="1"/>
    <col min="4872" max="5121" width="8.88671875" style="36"/>
    <col min="5122" max="5124" width="13.44140625" style="36" customWidth="1"/>
    <col min="5125" max="5125" width="34.6640625" style="36" customWidth="1"/>
    <col min="5126" max="5126" width="32.109375" style="36" customWidth="1"/>
    <col min="5127" max="5127" width="13.77734375" style="36" customWidth="1"/>
    <col min="5128" max="5377" width="8.88671875" style="36"/>
    <col min="5378" max="5380" width="13.44140625" style="36" customWidth="1"/>
    <col min="5381" max="5381" width="34.6640625" style="36" customWidth="1"/>
    <col min="5382" max="5382" width="32.109375" style="36" customWidth="1"/>
    <col min="5383" max="5383" width="13.77734375" style="36" customWidth="1"/>
    <col min="5384" max="5633" width="8.88671875" style="36"/>
    <col min="5634" max="5636" width="13.44140625" style="36" customWidth="1"/>
    <col min="5637" max="5637" width="34.6640625" style="36" customWidth="1"/>
    <col min="5638" max="5638" width="32.109375" style="36" customWidth="1"/>
    <col min="5639" max="5639" width="13.77734375" style="36" customWidth="1"/>
    <col min="5640" max="5889" width="8.88671875" style="36"/>
    <col min="5890" max="5892" width="13.44140625" style="36" customWidth="1"/>
    <col min="5893" max="5893" width="34.6640625" style="36" customWidth="1"/>
    <col min="5894" max="5894" width="32.109375" style="36" customWidth="1"/>
    <col min="5895" max="5895" width="13.77734375" style="36" customWidth="1"/>
    <col min="5896" max="6145" width="8.88671875" style="36"/>
    <col min="6146" max="6148" width="13.44140625" style="36" customWidth="1"/>
    <col min="6149" max="6149" width="34.6640625" style="36" customWidth="1"/>
    <col min="6150" max="6150" width="32.109375" style="36" customWidth="1"/>
    <col min="6151" max="6151" width="13.77734375" style="36" customWidth="1"/>
    <col min="6152" max="6401" width="8.88671875" style="36"/>
    <col min="6402" max="6404" width="13.44140625" style="36" customWidth="1"/>
    <col min="6405" max="6405" width="34.6640625" style="36" customWidth="1"/>
    <col min="6406" max="6406" width="32.109375" style="36" customWidth="1"/>
    <col min="6407" max="6407" width="13.77734375" style="36" customWidth="1"/>
    <col min="6408" max="6657" width="8.88671875" style="36"/>
    <col min="6658" max="6660" width="13.44140625" style="36" customWidth="1"/>
    <col min="6661" max="6661" width="34.6640625" style="36" customWidth="1"/>
    <col min="6662" max="6662" width="32.109375" style="36" customWidth="1"/>
    <col min="6663" max="6663" width="13.77734375" style="36" customWidth="1"/>
    <col min="6664" max="6913" width="8.88671875" style="36"/>
    <col min="6914" max="6916" width="13.44140625" style="36" customWidth="1"/>
    <col min="6917" max="6917" width="34.6640625" style="36" customWidth="1"/>
    <col min="6918" max="6918" width="32.109375" style="36" customWidth="1"/>
    <col min="6919" max="6919" width="13.77734375" style="36" customWidth="1"/>
    <col min="6920" max="7169" width="8.88671875" style="36"/>
    <col min="7170" max="7172" width="13.44140625" style="36" customWidth="1"/>
    <col min="7173" max="7173" width="34.6640625" style="36" customWidth="1"/>
    <col min="7174" max="7174" width="32.109375" style="36" customWidth="1"/>
    <col min="7175" max="7175" width="13.77734375" style="36" customWidth="1"/>
    <col min="7176" max="7425" width="8.88671875" style="36"/>
    <col min="7426" max="7428" width="13.44140625" style="36" customWidth="1"/>
    <col min="7429" max="7429" width="34.6640625" style="36" customWidth="1"/>
    <col min="7430" max="7430" width="32.109375" style="36" customWidth="1"/>
    <col min="7431" max="7431" width="13.77734375" style="36" customWidth="1"/>
    <col min="7432" max="7681" width="8.88671875" style="36"/>
    <col min="7682" max="7684" width="13.44140625" style="36" customWidth="1"/>
    <col min="7685" max="7685" width="34.6640625" style="36" customWidth="1"/>
    <col min="7686" max="7686" width="32.109375" style="36" customWidth="1"/>
    <col min="7687" max="7687" width="13.77734375" style="36" customWidth="1"/>
    <col min="7688" max="7937" width="8.88671875" style="36"/>
    <col min="7938" max="7940" width="13.44140625" style="36" customWidth="1"/>
    <col min="7941" max="7941" width="34.6640625" style="36" customWidth="1"/>
    <col min="7942" max="7942" width="32.109375" style="36" customWidth="1"/>
    <col min="7943" max="7943" width="13.77734375" style="36" customWidth="1"/>
    <col min="7944" max="8193" width="8.88671875" style="36"/>
    <col min="8194" max="8196" width="13.44140625" style="36" customWidth="1"/>
    <col min="8197" max="8197" width="34.6640625" style="36" customWidth="1"/>
    <col min="8198" max="8198" width="32.109375" style="36" customWidth="1"/>
    <col min="8199" max="8199" width="13.77734375" style="36" customWidth="1"/>
    <col min="8200" max="8449" width="8.88671875" style="36"/>
    <col min="8450" max="8452" width="13.44140625" style="36" customWidth="1"/>
    <col min="8453" max="8453" width="34.6640625" style="36" customWidth="1"/>
    <col min="8454" max="8454" width="32.109375" style="36" customWidth="1"/>
    <col min="8455" max="8455" width="13.77734375" style="36" customWidth="1"/>
    <col min="8456" max="8705" width="8.88671875" style="36"/>
    <col min="8706" max="8708" width="13.44140625" style="36" customWidth="1"/>
    <col min="8709" max="8709" width="34.6640625" style="36" customWidth="1"/>
    <col min="8710" max="8710" width="32.109375" style="36" customWidth="1"/>
    <col min="8711" max="8711" width="13.77734375" style="36" customWidth="1"/>
    <col min="8712" max="8961" width="8.88671875" style="36"/>
    <col min="8962" max="8964" width="13.44140625" style="36" customWidth="1"/>
    <col min="8965" max="8965" width="34.6640625" style="36" customWidth="1"/>
    <col min="8966" max="8966" width="32.109375" style="36" customWidth="1"/>
    <col min="8967" max="8967" width="13.77734375" style="36" customWidth="1"/>
    <col min="8968" max="9217" width="8.88671875" style="36"/>
    <col min="9218" max="9220" width="13.44140625" style="36" customWidth="1"/>
    <col min="9221" max="9221" width="34.6640625" style="36" customWidth="1"/>
    <col min="9222" max="9222" width="32.109375" style="36" customWidth="1"/>
    <col min="9223" max="9223" width="13.77734375" style="36" customWidth="1"/>
    <col min="9224" max="9473" width="8.88671875" style="36"/>
    <col min="9474" max="9476" width="13.44140625" style="36" customWidth="1"/>
    <col min="9477" max="9477" width="34.6640625" style="36" customWidth="1"/>
    <col min="9478" max="9478" width="32.109375" style="36" customWidth="1"/>
    <col min="9479" max="9479" width="13.77734375" style="36" customWidth="1"/>
    <col min="9480" max="9729" width="8.88671875" style="36"/>
    <col min="9730" max="9732" width="13.44140625" style="36" customWidth="1"/>
    <col min="9733" max="9733" width="34.6640625" style="36" customWidth="1"/>
    <col min="9734" max="9734" width="32.109375" style="36" customWidth="1"/>
    <col min="9735" max="9735" width="13.77734375" style="36" customWidth="1"/>
    <col min="9736" max="9985" width="8.88671875" style="36"/>
    <col min="9986" max="9988" width="13.44140625" style="36" customWidth="1"/>
    <col min="9989" max="9989" width="34.6640625" style="36" customWidth="1"/>
    <col min="9990" max="9990" width="32.109375" style="36" customWidth="1"/>
    <col min="9991" max="9991" width="13.77734375" style="36" customWidth="1"/>
    <col min="9992" max="10241" width="8.88671875" style="36"/>
    <col min="10242" max="10244" width="13.44140625" style="36" customWidth="1"/>
    <col min="10245" max="10245" width="34.6640625" style="36" customWidth="1"/>
    <col min="10246" max="10246" width="32.109375" style="36" customWidth="1"/>
    <col min="10247" max="10247" width="13.77734375" style="36" customWidth="1"/>
    <col min="10248" max="10497" width="8.88671875" style="36"/>
    <col min="10498" max="10500" width="13.44140625" style="36" customWidth="1"/>
    <col min="10501" max="10501" width="34.6640625" style="36" customWidth="1"/>
    <col min="10502" max="10502" width="32.109375" style="36" customWidth="1"/>
    <col min="10503" max="10503" width="13.77734375" style="36" customWidth="1"/>
    <col min="10504" max="10753" width="8.88671875" style="36"/>
    <col min="10754" max="10756" width="13.44140625" style="36" customWidth="1"/>
    <col min="10757" max="10757" width="34.6640625" style="36" customWidth="1"/>
    <col min="10758" max="10758" width="32.109375" style="36" customWidth="1"/>
    <col min="10759" max="10759" width="13.77734375" style="36" customWidth="1"/>
    <col min="10760" max="11009" width="8.88671875" style="36"/>
    <col min="11010" max="11012" width="13.44140625" style="36" customWidth="1"/>
    <col min="11013" max="11013" width="34.6640625" style="36" customWidth="1"/>
    <col min="11014" max="11014" width="32.109375" style="36" customWidth="1"/>
    <col min="11015" max="11015" width="13.77734375" style="36" customWidth="1"/>
    <col min="11016" max="11265" width="8.88671875" style="36"/>
    <col min="11266" max="11268" width="13.44140625" style="36" customWidth="1"/>
    <col min="11269" max="11269" width="34.6640625" style="36" customWidth="1"/>
    <col min="11270" max="11270" width="32.109375" style="36" customWidth="1"/>
    <col min="11271" max="11271" width="13.77734375" style="36" customWidth="1"/>
    <col min="11272" max="11521" width="8.88671875" style="36"/>
    <col min="11522" max="11524" width="13.44140625" style="36" customWidth="1"/>
    <col min="11525" max="11525" width="34.6640625" style="36" customWidth="1"/>
    <col min="11526" max="11526" width="32.109375" style="36" customWidth="1"/>
    <col min="11527" max="11527" width="13.77734375" style="36" customWidth="1"/>
    <col min="11528" max="11777" width="8.88671875" style="36"/>
    <col min="11778" max="11780" width="13.44140625" style="36" customWidth="1"/>
    <col min="11781" max="11781" width="34.6640625" style="36" customWidth="1"/>
    <col min="11782" max="11782" width="32.109375" style="36" customWidth="1"/>
    <col min="11783" max="11783" width="13.77734375" style="36" customWidth="1"/>
    <col min="11784" max="12033" width="8.88671875" style="36"/>
    <col min="12034" max="12036" width="13.44140625" style="36" customWidth="1"/>
    <col min="12037" max="12037" width="34.6640625" style="36" customWidth="1"/>
    <col min="12038" max="12038" width="32.109375" style="36" customWidth="1"/>
    <col min="12039" max="12039" width="13.77734375" style="36" customWidth="1"/>
    <col min="12040" max="12289" width="8.88671875" style="36"/>
    <col min="12290" max="12292" width="13.44140625" style="36" customWidth="1"/>
    <col min="12293" max="12293" width="34.6640625" style="36" customWidth="1"/>
    <col min="12294" max="12294" width="32.109375" style="36" customWidth="1"/>
    <col min="12295" max="12295" width="13.77734375" style="36" customWidth="1"/>
    <col min="12296" max="12545" width="8.88671875" style="36"/>
    <col min="12546" max="12548" width="13.44140625" style="36" customWidth="1"/>
    <col min="12549" max="12549" width="34.6640625" style="36" customWidth="1"/>
    <col min="12550" max="12550" width="32.109375" style="36" customWidth="1"/>
    <col min="12551" max="12551" width="13.77734375" style="36" customWidth="1"/>
    <col min="12552" max="12801" width="8.88671875" style="36"/>
    <col min="12802" max="12804" width="13.44140625" style="36" customWidth="1"/>
    <col min="12805" max="12805" width="34.6640625" style="36" customWidth="1"/>
    <col min="12806" max="12806" width="32.109375" style="36" customWidth="1"/>
    <col min="12807" max="12807" width="13.77734375" style="36" customWidth="1"/>
    <col min="12808" max="13057" width="8.88671875" style="36"/>
    <col min="13058" max="13060" width="13.44140625" style="36" customWidth="1"/>
    <col min="13061" max="13061" width="34.6640625" style="36" customWidth="1"/>
    <col min="13062" max="13062" width="32.109375" style="36" customWidth="1"/>
    <col min="13063" max="13063" width="13.77734375" style="36" customWidth="1"/>
    <col min="13064" max="13313" width="8.88671875" style="36"/>
    <col min="13314" max="13316" width="13.44140625" style="36" customWidth="1"/>
    <col min="13317" max="13317" width="34.6640625" style="36" customWidth="1"/>
    <col min="13318" max="13318" width="32.109375" style="36" customWidth="1"/>
    <col min="13319" max="13319" width="13.77734375" style="36" customWidth="1"/>
    <col min="13320" max="13569" width="8.88671875" style="36"/>
    <col min="13570" max="13572" width="13.44140625" style="36" customWidth="1"/>
    <col min="13573" max="13573" width="34.6640625" style="36" customWidth="1"/>
    <col min="13574" max="13574" width="32.109375" style="36" customWidth="1"/>
    <col min="13575" max="13575" width="13.77734375" style="36" customWidth="1"/>
    <col min="13576" max="13825" width="8.88671875" style="36"/>
    <col min="13826" max="13828" width="13.44140625" style="36" customWidth="1"/>
    <col min="13829" max="13829" width="34.6640625" style="36" customWidth="1"/>
    <col min="13830" max="13830" width="32.109375" style="36" customWidth="1"/>
    <col min="13831" max="13831" width="13.77734375" style="36" customWidth="1"/>
    <col min="13832" max="14081" width="8.88671875" style="36"/>
    <col min="14082" max="14084" width="13.44140625" style="36" customWidth="1"/>
    <col min="14085" max="14085" width="34.6640625" style="36" customWidth="1"/>
    <col min="14086" max="14086" width="32.109375" style="36" customWidth="1"/>
    <col min="14087" max="14087" width="13.77734375" style="36" customWidth="1"/>
    <col min="14088" max="14337" width="8.88671875" style="36"/>
    <col min="14338" max="14340" width="13.44140625" style="36" customWidth="1"/>
    <col min="14341" max="14341" width="34.6640625" style="36" customWidth="1"/>
    <col min="14342" max="14342" width="32.109375" style="36" customWidth="1"/>
    <col min="14343" max="14343" width="13.77734375" style="36" customWidth="1"/>
    <col min="14344" max="14593" width="8.88671875" style="36"/>
    <col min="14594" max="14596" width="13.44140625" style="36" customWidth="1"/>
    <col min="14597" max="14597" width="34.6640625" style="36" customWidth="1"/>
    <col min="14598" max="14598" width="32.109375" style="36" customWidth="1"/>
    <col min="14599" max="14599" width="13.77734375" style="36" customWidth="1"/>
    <col min="14600" max="14849" width="8.88671875" style="36"/>
    <col min="14850" max="14852" width="13.44140625" style="36" customWidth="1"/>
    <col min="14853" max="14853" width="34.6640625" style="36" customWidth="1"/>
    <col min="14854" max="14854" width="32.109375" style="36" customWidth="1"/>
    <col min="14855" max="14855" width="13.77734375" style="36" customWidth="1"/>
    <col min="14856" max="15105" width="8.88671875" style="36"/>
    <col min="15106" max="15108" width="13.44140625" style="36" customWidth="1"/>
    <col min="15109" max="15109" width="34.6640625" style="36" customWidth="1"/>
    <col min="15110" max="15110" width="32.109375" style="36" customWidth="1"/>
    <col min="15111" max="15111" width="13.77734375" style="36" customWidth="1"/>
    <col min="15112" max="15361" width="8.88671875" style="36"/>
    <col min="15362" max="15364" width="13.44140625" style="36" customWidth="1"/>
    <col min="15365" max="15365" width="34.6640625" style="36" customWidth="1"/>
    <col min="15366" max="15366" width="32.109375" style="36" customWidth="1"/>
    <col min="15367" max="15367" width="13.77734375" style="36" customWidth="1"/>
    <col min="15368" max="15617" width="8.88671875" style="36"/>
    <col min="15618" max="15620" width="13.44140625" style="36" customWidth="1"/>
    <col min="15621" max="15621" width="34.6640625" style="36" customWidth="1"/>
    <col min="15622" max="15622" width="32.109375" style="36" customWidth="1"/>
    <col min="15623" max="15623" width="13.77734375" style="36" customWidth="1"/>
    <col min="15624" max="15873" width="8.88671875" style="36"/>
    <col min="15874" max="15876" width="13.44140625" style="36" customWidth="1"/>
    <col min="15877" max="15877" width="34.6640625" style="36" customWidth="1"/>
    <col min="15878" max="15878" width="32.109375" style="36" customWidth="1"/>
    <col min="15879" max="15879" width="13.77734375" style="36" customWidth="1"/>
    <col min="15880" max="16129" width="8.88671875" style="36"/>
    <col min="16130" max="16132" width="13.44140625" style="36" customWidth="1"/>
    <col min="16133" max="16133" width="34.6640625" style="36" customWidth="1"/>
    <col min="16134" max="16134" width="32.109375" style="36" customWidth="1"/>
    <col min="16135" max="16135" width="13.77734375" style="36" customWidth="1"/>
    <col min="16136" max="16384" width="8.88671875" style="36"/>
  </cols>
  <sheetData>
    <row r="1" spans="1:7" ht="31.2" customHeight="1">
      <c r="A1" s="81" t="s">
        <v>117</v>
      </c>
      <c r="B1" s="81"/>
      <c r="C1" s="81"/>
      <c r="D1" s="81"/>
      <c r="E1" s="81"/>
      <c r="F1" s="81"/>
      <c r="G1" s="81"/>
    </row>
    <row r="2" spans="1:7" ht="13.8" customHeight="1">
      <c r="A2" s="27"/>
      <c r="B2" s="27"/>
      <c r="C2" s="27"/>
      <c r="D2" s="27"/>
      <c r="E2" s="27"/>
      <c r="F2" s="27"/>
      <c r="G2" s="27"/>
    </row>
    <row r="3" spans="1:7" ht="13.8" customHeight="1">
      <c r="A3" s="28"/>
      <c r="B3" s="28"/>
      <c r="C3" s="28"/>
      <c r="D3" s="28"/>
      <c r="E3" s="28"/>
      <c r="F3" s="28"/>
      <c r="G3" s="29" t="s">
        <v>46</v>
      </c>
    </row>
    <row r="4" spans="1:7" ht="17.399999999999999" customHeight="1">
      <c r="A4" s="83" t="s">
        <v>2</v>
      </c>
      <c r="B4" s="100" t="s">
        <v>47</v>
      </c>
      <c r="C4" s="100"/>
      <c r="D4" s="100"/>
      <c r="E4" s="100"/>
      <c r="F4" s="104" t="s">
        <v>48</v>
      </c>
      <c r="G4" s="83" t="s">
        <v>44</v>
      </c>
    </row>
    <row r="5" spans="1:7" ht="17.399999999999999" customHeight="1">
      <c r="A5" s="84"/>
      <c r="B5" s="101" t="s">
        <v>49</v>
      </c>
      <c r="C5" s="102"/>
      <c r="D5" s="103"/>
      <c r="E5" s="100" t="s">
        <v>50</v>
      </c>
      <c r="F5" s="105"/>
      <c r="G5" s="84"/>
    </row>
    <row r="6" spans="1:7" ht="17.399999999999999" customHeight="1">
      <c r="A6" s="85"/>
      <c r="B6" s="30" t="s">
        <v>51</v>
      </c>
      <c r="C6" s="30" t="s">
        <v>52</v>
      </c>
      <c r="D6" s="30" t="s">
        <v>53</v>
      </c>
      <c r="E6" s="100"/>
      <c r="F6" s="106"/>
      <c r="G6" s="85"/>
    </row>
    <row r="7" spans="1:7" ht="24.6" customHeight="1">
      <c r="A7" s="17">
        <v>1</v>
      </c>
      <c r="B7" s="17">
        <v>206</v>
      </c>
      <c r="C7" s="17">
        <v>99</v>
      </c>
      <c r="D7" s="17">
        <v>99</v>
      </c>
      <c r="E7" s="31" t="s">
        <v>118</v>
      </c>
      <c r="F7" s="20" t="s">
        <v>119</v>
      </c>
      <c r="G7" s="11">
        <v>18000</v>
      </c>
    </row>
    <row r="8" spans="1:7" ht="24.6" customHeight="1">
      <c r="A8" s="17">
        <v>2</v>
      </c>
      <c r="B8" s="17">
        <v>206</v>
      </c>
      <c r="C8" s="17">
        <v>99</v>
      </c>
      <c r="D8" s="17">
        <v>99</v>
      </c>
      <c r="E8" s="31" t="s">
        <v>118</v>
      </c>
      <c r="F8" s="20" t="s">
        <v>120</v>
      </c>
      <c r="G8" s="11">
        <v>3500</v>
      </c>
    </row>
    <row r="9" spans="1:7" ht="24.6" customHeight="1">
      <c r="A9" s="17">
        <v>3</v>
      </c>
      <c r="B9" s="17">
        <v>206</v>
      </c>
      <c r="C9" s="17">
        <v>99</v>
      </c>
      <c r="D9" s="17">
        <v>99</v>
      </c>
      <c r="E9" s="31" t="s">
        <v>118</v>
      </c>
      <c r="F9" s="20" t="s">
        <v>121</v>
      </c>
      <c r="G9" s="11">
        <v>3000</v>
      </c>
    </row>
    <row r="10" spans="1:7" ht="24.6" customHeight="1">
      <c r="A10" s="17">
        <v>4</v>
      </c>
      <c r="B10" s="17">
        <v>206</v>
      </c>
      <c r="C10" s="17">
        <v>99</v>
      </c>
      <c r="D10" s="17">
        <v>99</v>
      </c>
      <c r="E10" s="31" t="s">
        <v>118</v>
      </c>
      <c r="F10" s="20" t="s">
        <v>122</v>
      </c>
      <c r="G10" s="11">
        <v>8000</v>
      </c>
    </row>
    <row r="11" spans="1:7" ht="24.6" customHeight="1">
      <c r="A11" s="17">
        <v>5</v>
      </c>
      <c r="B11" s="17">
        <v>206</v>
      </c>
      <c r="C11" s="17">
        <v>99</v>
      </c>
      <c r="D11" s="17">
        <v>99</v>
      </c>
      <c r="E11" s="31" t="s">
        <v>118</v>
      </c>
      <c r="F11" s="20" t="s">
        <v>123</v>
      </c>
      <c r="G11" s="11">
        <v>6500</v>
      </c>
    </row>
    <row r="12" spans="1:7" ht="24.6" customHeight="1">
      <c r="A12" s="17">
        <v>6</v>
      </c>
      <c r="B12" s="17">
        <v>206</v>
      </c>
      <c r="C12" s="17">
        <v>99</v>
      </c>
      <c r="D12" s="17">
        <v>99</v>
      </c>
      <c r="E12" s="31" t="s">
        <v>118</v>
      </c>
      <c r="F12" s="20" t="s">
        <v>124</v>
      </c>
      <c r="G12" s="11">
        <v>33000</v>
      </c>
    </row>
    <row r="13" spans="1:7" ht="24.6" customHeight="1">
      <c r="A13" s="17">
        <v>7</v>
      </c>
      <c r="B13" s="17">
        <v>206</v>
      </c>
      <c r="C13" s="17">
        <v>99</v>
      </c>
      <c r="D13" s="17">
        <v>99</v>
      </c>
      <c r="E13" s="31" t="s">
        <v>118</v>
      </c>
      <c r="F13" s="20" t="s">
        <v>125</v>
      </c>
      <c r="G13" s="11">
        <v>1800</v>
      </c>
    </row>
    <row r="14" spans="1:7" ht="24.6" customHeight="1">
      <c r="A14" s="17">
        <v>8</v>
      </c>
      <c r="B14" s="17">
        <v>206</v>
      </c>
      <c r="C14" s="17">
        <v>99</v>
      </c>
      <c r="D14" s="17">
        <v>99</v>
      </c>
      <c r="E14" s="31" t="s">
        <v>118</v>
      </c>
      <c r="F14" s="20" t="s">
        <v>126</v>
      </c>
      <c r="G14" s="11">
        <v>26200</v>
      </c>
    </row>
    <row r="15" spans="1:7" ht="24.6" customHeight="1">
      <c r="A15" s="82" t="s">
        <v>42</v>
      </c>
      <c r="B15" s="82"/>
      <c r="C15" s="82"/>
      <c r="D15" s="82"/>
      <c r="E15" s="82"/>
      <c r="F15" s="82"/>
      <c r="G15" s="11">
        <f>SUM(G7:G14)</f>
        <v>100000</v>
      </c>
    </row>
    <row r="16" spans="1:7" ht="24.6" customHeight="1"/>
    <row r="17" spans="5:5" ht="24.6" customHeight="1"/>
    <row r="18" spans="5:5" ht="24.6" customHeight="1">
      <c r="E18" s="54"/>
    </row>
    <row r="19" spans="5:5" ht="24.6" customHeight="1"/>
    <row r="20" spans="5:5" ht="24.6" customHeight="1"/>
  </sheetData>
  <mergeCells count="8">
    <mergeCell ref="A1:G1"/>
    <mergeCell ref="B4:E4"/>
    <mergeCell ref="B5:D5"/>
    <mergeCell ref="A15:F15"/>
    <mergeCell ref="A4:A6"/>
    <mergeCell ref="E5:E6"/>
    <mergeCell ref="F4:F6"/>
    <mergeCell ref="G4:G6"/>
  </mergeCells>
  <phoneticPr fontId="52" type="noConversion"/>
  <pageMargins left="0.70866141732283472" right="0.70866141732283472" top="0.74803149606299213" bottom="0.74803149606299213" header="0.31496062992125984" footer="0.31496062992125984"/>
  <pageSetup paperSize="9" scale="82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22</vt:i4>
      </vt:variant>
      <vt:variant>
        <vt:lpstr>命名范围</vt:lpstr>
      </vt:variant>
      <vt:variant>
        <vt:i4>2</vt:i4>
      </vt:variant>
    </vt:vector>
  </HeadingPairs>
  <TitlesOfParts>
    <vt:vector size="24" baseType="lpstr">
      <vt:lpstr>2022年专项资金汇总表</vt:lpstr>
      <vt:lpstr>2023年专项资金汇总表</vt:lpstr>
      <vt:lpstr>绿色农业生产补贴专项资金</vt:lpstr>
      <vt:lpstr>农民增收专项资金</vt:lpstr>
      <vt:lpstr>自贸区专项资金</vt:lpstr>
      <vt:lpstr>临港新片区专项资金</vt:lpstr>
      <vt:lpstr>现代农业专项</vt:lpstr>
      <vt:lpstr>水利支农整合</vt:lpstr>
      <vt:lpstr>张江科学城专项资金</vt:lpstr>
      <vt:lpstr>老小区补贴</vt:lpstr>
      <vt:lpstr>公交专项资金</vt:lpstr>
      <vt:lpstr>五违四必以奖代补</vt:lpstr>
      <vt:lpstr>土地减量化资金</vt:lpstr>
      <vt:lpstr>智慧城市专项</vt:lpstr>
      <vt:lpstr>促进质量发展</vt:lpstr>
      <vt:lpstr>节能低碳</vt:lpstr>
      <vt:lpstr>促进就业专项资金</vt:lpstr>
      <vt:lpstr>宣传文化基金</vt:lpstr>
      <vt:lpstr>区级经济发展专项资金</vt:lpstr>
      <vt:lpstr>文创（影视）发展专项资金</vt:lpstr>
      <vt:lpstr>菜市稳供调节专项资金</vt:lpstr>
      <vt:lpstr>高质量发展专项资金</vt:lpstr>
      <vt:lpstr>'2022年专项资金汇总表'!Print_Titles</vt:lpstr>
      <vt:lpstr>'2023年专项资金汇总表'!Print_Titles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韩明汝</dc:creator>
  <cp:lastModifiedBy>韩明汝</cp:lastModifiedBy>
  <cp:lastPrinted>2023-01-01T12:27:08Z</cp:lastPrinted>
  <dcterms:created xsi:type="dcterms:W3CDTF">2022-12-28T06:03:00Z</dcterms:created>
  <dcterms:modified xsi:type="dcterms:W3CDTF">2023-01-01T12:27:12Z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